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675" windowHeight="8715" activeTab="0"/>
  </bookViews>
  <sheets>
    <sheet name="Moral.data" sheetId="1" r:id="rId1"/>
  </sheets>
  <definedNames>
    <definedName name="_xlnm._FilterDatabase" localSheetId="0" hidden="1">'Moral.data'!$A$2:$X$63</definedName>
  </definedNames>
  <calcPr fullCalcOnLoad="1"/>
</workbook>
</file>

<file path=xl/sharedStrings.xml><?xml version="1.0" encoding="utf-8"?>
<sst xmlns="http://schemas.openxmlformats.org/spreadsheetml/2006/main" count="242" uniqueCount="192">
  <si>
    <t>#0</t>
  </si>
  <si>
    <t>Eliminate an Empire:</t>
  </si>
  <si>
    <t>#1</t>
  </si>
  <si>
    <t>Win a Major Battle:</t>
  </si>
  <si>
    <t>#2</t>
  </si>
  <si>
    <t>Win a Significant Battle:</t>
  </si>
  <si>
    <t>#3</t>
  </si>
  <si>
    <t>Win a Minor Battle:</t>
  </si>
  <si>
    <t>#4</t>
  </si>
  <si>
    <t>Lose a Major Battle:</t>
  </si>
  <si>
    <t>#5</t>
  </si>
  <si>
    <t>Lose a Significant Battle:</t>
  </si>
  <si>
    <t>#6</t>
  </si>
  <si>
    <t>Lose a Minor Battle:</t>
  </si>
  <si>
    <t>#7</t>
  </si>
  <si>
    <t>Lose a Flagship:</t>
  </si>
  <si>
    <t>#8</t>
  </si>
  <si>
    <t>Lose an Outpost:</t>
  </si>
  <si>
    <t>#9</t>
  </si>
  <si>
    <t>Lose a Starbase: </t>
  </si>
  <si>
    <t>#10</t>
  </si>
  <si>
    <t>Sign a Membership treaty with Minor:</t>
  </si>
  <si>
    <t>#11</t>
  </si>
  <si>
    <t>Take a System:</t>
  </si>
  <si>
    <t>#12</t>
  </si>
  <si>
    <t>Colonize a System:</t>
  </si>
  <si>
    <t>#13</t>
  </si>
  <si>
    <t>Liberate a Minor Race System:</t>
  </si>
  <si>
    <t>#14</t>
  </si>
  <si>
    <t>Liberate a Former Native System:</t>
  </si>
  <si>
    <t>#15</t>
  </si>
  <si>
    <t>Lose Home System to Outside Forces:</t>
  </si>
  <si>
    <t>#16</t>
  </si>
  <si>
    <t>Lose a Member System to Outside Forces:</t>
  </si>
  <si>
    <t>#17</t>
  </si>
  <si>
    <t>Lose a Subjugated System to Outside Forces: </t>
  </si>
  <si>
    <t>#18</t>
  </si>
  <si>
    <t>Lose a System to Rebellion:</t>
  </si>
  <si>
    <t>#19</t>
  </si>
  <si>
    <t>Bombard a System:</t>
  </si>
  <si>
    <t>#20</t>
  </si>
  <si>
    <t>Bombard native system that has Rebelled:</t>
  </si>
  <si>
    <t>#21</t>
  </si>
  <si>
    <t>Eliminate a Minor Race Entirely:</t>
  </si>
  <si>
    <t>#22</t>
  </si>
  <si>
    <t>Suffer bombardment of System:</t>
  </si>
  <si>
    <t>#23</t>
  </si>
  <si>
    <t>Suffer 50% pop loss in Home Sys. Bombardment:</t>
  </si>
  <si>
    <t>#24</t>
  </si>
  <si>
    <t>Declare War on an Empire when Neutral:</t>
  </si>
  <si>
    <t>#25</t>
  </si>
  <si>
    <t>Declare War on an Empire when Non-Aggression:</t>
  </si>
  <si>
    <t>#26</t>
  </si>
  <si>
    <t>Declare War on an Empire with Trade Treaty:</t>
  </si>
  <si>
    <t>#27</t>
  </si>
  <si>
    <t>Declare War on an Empire with Friendship Treaty:</t>
  </si>
  <si>
    <t>#28</t>
  </si>
  <si>
    <t>Declare War on an Empire with Defense Pact:</t>
  </si>
  <si>
    <t>#29</t>
  </si>
  <si>
    <t xml:space="preserve">Declare War on an Empire with CooperationTreaty: </t>
  </si>
  <si>
    <t>#30</t>
  </si>
  <si>
    <t>Declare War on an Empire with Affiliation:</t>
  </si>
  <si>
    <t>#31</t>
  </si>
  <si>
    <t>Other Empire Declares War when Neutral:</t>
  </si>
  <si>
    <t>#32</t>
  </si>
  <si>
    <t>Other Empire Declares War with Treaty:</t>
  </si>
  <si>
    <t>#33</t>
  </si>
  <si>
    <t>Other Empire Declares War with an Affiliation:</t>
  </si>
  <si>
    <t>#34</t>
  </si>
  <si>
    <t>Sign Trade Treaty:</t>
  </si>
  <si>
    <t>#35</t>
  </si>
  <si>
    <t>Sign Friendship/Cooperation Treaty:</t>
  </si>
  <si>
    <t>#36</t>
  </si>
  <si>
    <t>Sign an Affiliation Treaty:</t>
  </si>
  <si>
    <t>#37</t>
  </si>
  <si>
    <t>Receive Acceptance of Non-Aggression Pact:</t>
  </si>
  <si>
    <t>#38</t>
  </si>
  <si>
    <t>Accept a Non-Aggression Pact:</t>
  </si>
  <si>
    <t>#39</t>
  </si>
  <si>
    <t>Receive Acceptance of Defence Pact:</t>
  </si>
  <si>
    <t>#40</t>
  </si>
  <si>
    <t>Accept a Defence Pact:</t>
  </si>
  <si>
    <t>#41</t>
  </si>
  <si>
    <t>Receive Acceptance of War Pact:</t>
  </si>
  <si>
    <t>#42</t>
  </si>
  <si>
    <t>Accept a War Pact:</t>
  </si>
  <si>
    <t>#43</t>
  </si>
  <si>
    <t>Refuse a Treaty (Trade):</t>
  </si>
  <si>
    <t>#44</t>
  </si>
  <si>
    <t>Refuse a Treaty (Friendship, Coop):</t>
  </si>
  <si>
    <t>#45</t>
  </si>
  <si>
    <t>Refuse a Treaty (Affiliation):</t>
  </si>
  <si>
    <t>#46</t>
  </si>
  <si>
    <t>Refuse a Treaty (Non_Aggression, Defence Pact):</t>
  </si>
  <si>
    <t>#47</t>
  </si>
  <si>
    <t>Refuse a Treaty (Warpact):</t>
  </si>
  <si>
    <t>#48</t>
  </si>
  <si>
    <t>Accept a Request:</t>
  </si>
  <si>
    <t>#49</t>
  </si>
  <si>
    <t>Refuse a Request:</t>
  </si>
  <si>
    <t>#50</t>
  </si>
  <si>
    <t>Receive Acceptance of a Request:</t>
  </si>
  <si>
    <t>#51</t>
  </si>
  <si>
    <t>Accept Surrender:</t>
  </si>
  <si>
    <t>#52</t>
  </si>
  <si>
    <t>Receive a Surrender:</t>
  </si>
  <si>
    <t>#53</t>
  </si>
  <si>
    <t>Accept 'Victory' Non-Aggression Treaty:</t>
  </si>
  <si>
    <t>#54</t>
  </si>
  <si>
    <t>Receive Acceptance of Victory Treaty Demand:</t>
  </si>
  <si>
    <t>#55</t>
  </si>
  <si>
    <t>Accept a System's Request for Independence:</t>
  </si>
  <si>
    <t>#56</t>
  </si>
  <si>
    <t>Refuse a System's Request for Independence:</t>
  </si>
  <si>
    <t>#57</t>
  </si>
  <si>
    <t>Repel a Borg/Droid Attack:</t>
  </si>
  <si>
    <t>#58</t>
  </si>
  <si>
    <t>Lose population of system to natural event:</t>
  </si>
  <si>
    <t xml:space="preserve">#59 </t>
  </si>
  <si>
    <t>Successful espionage:</t>
  </si>
  <si>
    <t xml:space="preserve">#60 </t>
  </si>
  <si>
    <t>Successful sabotage:</t>
  </si>
  <si>
    <t>Nr</t>
  </si>
  <si>
    <t>Event</t>
  </si>
  <si>
    <t>1 Zeile</t>
  </si>
  <si>
    <t>Event auf Deutsch</t>
  </si>
  <si>
    <t>Bündnis abgeschlossen</t>
  </si>
  <si>
    <t>Freundschaft/Kooperation abgeschlossen</t>
  </si>
  <si>
    <t>Handelsvertrag</t>
  </si>
  <si>
    <t>Mitgliedschaft</t>
  </si>
  <si>
    <t>Anderes Imperium erklärt den Krieg nach Neutralität</t>
  </si>
  <si>
    <t>Verlust eines Flaggschiffs</t>
  </si>
  <si>
    <t>Verlust eines Außenpostens</t>
  </si>
  <si>
    <t>Verlust einer Sternenbasis</t>
  </si>
  <si>
    <t>Kolonisierung eines Systems</t>
  </si>
  <si>
    <t>Bombadierung eines Systems</t>
  </si>
  <si>
    <t>Erfolgreiche Sabotage</t>
  </si>
  <si>
    <t>Erfolgreiche Spionage</t>
  </si>
  <si>
    <t>Annahme eines Kriegspakts</t>
  </si>
  <si>
    <t>Ablehnung einer Forderung</t>
  </si>
  <si>
    <t>Akzeptieren einer Forderung</t>
  </si>
  <si>
    <t>Erhalt einer Akzeptanz einer Forderung</t>
  </si>
  <si>
    <t>Akzeptieren eines Verteidigungspakts</t>
  </si>
  <si>
    <t>Erhalt einer Akzeptanz eines Verteidigungspakts</t>
  </si>
  <si>
    <t>Erhalt einer Akzeptanz eines Nichtsangriffspakts</t>
  </si>
  <si>
    <t>Akzeptieren eines Nichtsangriffspakts</t>
  </si>
  <si>
    <t>Auslöschung einer Minor-Rasse</t>
  </si>
  <si>
    <t>Auslöschung eines Imperium</t>
  </si>
  <si>
    <t>Eroberung eines Systems</t>
  </si>
  <si>
    <t>Durchschnitt</t>
  </si>
  <si>
    <t>Race1</t>
  </si>
  <si>
    <t>Race2</t>
  </si>
  <si>
    <t>Race3</t>
  </si>
  <si>
    <t>Race4</t>
  </si>
  <si>
    <t>Race5</t>
  </si>
  <si>
    <t>Race6</t>
  </si>
  <si>
    <t>Hanuhr</t>
  </si>
  <si>
    <t>Khayrin</t>
  </si>
  <si>
    <t>Rotharianer</t>
  </si>
  <si>
    <t>Cartarer</t>
  </si>
  <si>
    <t>Omega-Allianz</t>
  </si>
  <si>
    <t>Terraner</t>
  </si>
  <si>
    <t>neu</t>
  </si>
  <si>
    <t>Max</t>
  </si>
  <si>
    <t>Min</t>
  </si>
  <si>
    <t>Abw</t>
  </si>
  <si>
    <t>groß</t>
  </si>
  <si>
    <t>unverändert</t>
  </si>
  <si>
    <t>div</t>
  </si>
  <si>
    <t>div -33%</t>
  </si>
  <si>
    <t>div -50%</t>
  </si>
  <si>
    <t>div -75%</t>
  </si>
  <si>
    <t>n.v.Erhalt einer Kapitulation</t>
  </si>
  <si>
    <t>n.v.Akzeptieren einer Kapitulation</t>
  </si>
  <si>
    <t>alt</t>
  </si>
  <si>
    <t>überhaupt verwendet</t>
  </si>
  <si>
    <t>ja</t>
  </si>
  <si>
    <t>Kriegserklärung gegen Imperium mit Verteidigungspakt mit uns selbst und kleiner Kooperation</t>
  </si>
  <si>
    <t>Kriegserklärung gegen neutrales Imperium</t>
  </si>
  <si>
    <t>Kriegserklärung gegen Imperium mit Nichtangriffspakt</t>
  </si>
  <si>
    <t>Kriegserklärung gegen Imperium mit Handelsvertrag mit uns</t>
  </si>
  <si>
    <t>Kriegserklärung gegen Imperium mit Freundschaft mit uns</t>
  </si>
  <si>
    <t>Kriegserklärung gegen Imperium mit Kooperation mit uns</t>
  </si>
  <si>
    <t>Kriegserklärung gegen Imperium mit Bündnis mit uns</t>
  </si>
  <si>
    <t>n.v.Anfrage auf Unabhängigkeit</t>
  </si>
  <si>
    <t>n.v.Alien-Attacke</t>
  </si>
  <si>
    <t>n.v.</t>
  </si>
  <si>
    <t xml:space="preserve">abgelehnt worden: Kriegspakt </t>
  </si>
  <si>
    <t>abgelehnt worden: Handesvertrag</t>
  </si>
  <si>
    <t>abgelehnt worden: Freundschaft/koop.</t>
  </si>
  <si>
    <t>abgelehnt worden: Bündnis</t>
  </si>
  <si>
    <t>abgelehnt worden: NAP, Verteidigungspakt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</si>
</sst>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E_U_R_-;\-* #,##0\ _E_U_R_-;_-* &quot;-&quot;\ _E_U_R_-;_-@_-"/>
    <numFmt numFmtId="165" formatCode="_-* #,##0.00\ _E_U_R_-;\-* #,##0.00\ _E_U_R_-;_-* &quot;-&quot;??\ _E_U_R_-;_-@_-"/>
    <numFmt numFmtId="166" formatCode="_-* #,##0\ &quot;EUR&quot;_-;\-* #,##0\ &quot;EUR&quot;_-;_-* &quot;-&quot;\ &quot;EUR&quot;_-;_-@_-"/>
    <numFmt numFmtId="167" formatCode="_-* #,##0.00\ &quot;EUR&quot;_-;\-* #,##0.00\ &quot;EUR&quot;_-;_-* &quot;-&quot;??\ &quot;EUR&quot;_-;_-@_-"/>
    <numFmt numFmtId="168" formatCode="0.0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1" fontId="0" fillId="4" borderId="0" xfId="0" applyNumberFormat="1" applyFill="1" applyAlignment="1">
      <alignment/>
    </xf>
    <xf numFmtId="0" fontId="0" fillId="4" borderId="0" xfId="0" applyFill="1" applyAlignment="1">
      <alignment/>
    </xf>
    <xf numFmtId="0" fontId="6" fillId="3" borderId="0" xfId="0" applyFont="1" applyFill="1" applyAlignment="1">
      <alignment/>
    </xf>
    <xf numFmtId="0" fontId="1" fillId="2" borderId="0" xfId="0" applyFont="1" applyFill="1" applyAlignment="1">
      <alignment vertical="top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 vertical="top"/>
    </xf>
    <xf numFmtId="0" fontId="5" fillId="3" borderId="0" xfId="0" applyFont="1" applyFill="1" applyAlignment="1">
      <alignment vertical="top"/>
    </xf>
    <xf numFmtId="0" fontId="1" fillId="3" borderId="0" xfId="0" applyFont="1" applyFill="1" applyAlignment="1">
      <alignment vertical="top"/>
    </xf>
    <xf numFmtId="0" fontId="1" fillId="3" borderId="0" xfId="0" applyFont="1" applyFill="1" applyAlignment="1">
      <alignment horizontal="right" vertical="top" wrapText="1"/>
    </xf>
    <xf numFmtId="0" fontId="1" fillId="0" borderId="0" xfId="0" applyFont="1" applyAlignment="1">
      <alignment vertical="top" wrapText="1"/>
    </xf>
    <xf numFmtId="0" fontId="1" fillId="3" borderId="0" xfId="0" applyFont="1" applyFill="1" applyAlignment="1">
      <alignment vertical="top" wrapText="1"/>
    </xf>
    <xf numFmtId="1" fontId="0" fillId="3" borderId="0" xfId="0" applyNumberFormat="1" applyFill="1" applyAlignment="1">
      <alignment/>
    </xf>
    <xf numFmtId="0" fontId="5" fillId="4" borderId="0" xfId="0" applyFont="1" applyFill="1" applyAlignment="1">
      <alignment vertical="top"/>
    </xf>
    <xf numFmtId="0" fontId="1" fillId="5" borderId="0" xfId="0" applyFont="1" applyFill="1" applyAlignment="1">
      <alignment vertical="top"/>
    </xf>
    <xf numFmtId="0" fontId="0" fillId="5" borderId="0" xfId="0" applyFill="1" applyAlignment="1">
      <alignment/>
    </xf>
    <xf numFmtId="0" fontId="1" fillId="6" borderId="0" xfId="0" applyFont="1" applyFill="1" applyAlignment="1">
      <alignment horizontal="right" vertical="top" wrapText="1"/>
    </xf>
    <xf numFmtId="0" fontId="1" fillId="6" borderId="0" xfId="0" applyFont="1" applyFill="1" applyAlignment="1">
      <alignment vertical="top" wrapText="1"/>
    </xf>
    <xf numFmtId="0" fontId="0" fillId="6" borderId="0" xfId="0" applyFill="1" applyAlignment="1">
      <alignment/>
    </xf>
    <xf numFmtId="0" fontId="1" fillId="7" borderId="0" xfId="0" applyFont="1" applyFill="1" applyAlignment="1">
      <alignment horizontal="right" vertical="top" wrapText="1"/>
    </xf>
    <xf numFmtId="0" fontId="1" fillId="7" borderId="0" xfId="0" applyFont="1" applyFill="1" applyAlignment="1">
      <alignment vertical="top" wrapText="1"/>
    </xf>
    <xf numFmtId="0" fontId="0" fillId="7" borderId="0" xfId="0" applyFill="1" applyAlignment="1">
      <alignment/>
    </xf>
    <xf numFmtId="0" fontId="1" fillId="8" borderId="0" xfId="0" applyFont="1" applyFill="1" applyAlignment="1">
      <alignment horizontal="right" vertical="top" wrapText="1"/>
    </xf>
    <xf numFmtId="0" fontId="1" fillId="8" borderId="0" xfId="0" applyFont="1" applyFill="1" applyAlignment="1">
      <alignment vertical="top" wrapText="1"/>
    </xf>
    <xf numFmtId="0" fontId="0" fillId="8" borderId="0" xfId="0" applyFill="1" applyAlignment="1">
      <alignment/>
    </xf>
    <xf numFmtId="0" fontId="1" fillId="9" borderId="0" xfId="0" applyFont="1" applyFill="1" applyAlignment="1">
      <alignment horizontal="right" vertical="top" wrapText="1"/>
    </xf>
    <xf numFmtId="0" fontId="1" fillId="9" borderId="0" xfId="0" applyFont="1" applyFill="1" applyAlignment="1">
      <alignment vertical="top" wrapText="1"/>
    </xf>
    <xf numFmtId="0" fontId="0" fillId="9" borderId="0" xfId="0" applyFill="1" applyAlignment="1">
      <alignment/>
    </xf>
    <xf numFmtId="0" fontId="1" fillId="10" borderId="0" xfId="0" applyFont="1" applyFill="1" applyAlignment="1">
      <alignment horizontal="right" vertical="top" wrapText="1"/>
    </xf>
    <xf numFmtId="0" fontId="1" fillId="10" borderId="0" xfId="0" applyFont="1" applyFill="1" applyAlignment="1">
      <alignment vertical="top" wrapText="1"/>
    </xf>
    <xf numFmtId="0" fontId="0" fillId="10" borderId="0" xfId="0" applyFill="1" applyAlignment="1">
      <alignment/>
    </xf>
    <xf numFmtId="0" fontId="1" fillId="5" borderId="0" xfId="0" applyFont="1" applyFill="1" applyAlignment="1">
      <alignment horizontal="right" vertical="top" wrapText="1"/>
    </xf>
    <xf numFmtId="0" fontId="1" fillId="5" borderId="0" xfId="0" applyFont="1" applyFill="1" applyAlignment="1">
      <alignment vertical="top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3"/>
  <sheetViews>
    <sheetView tabSelected="1" workbookViewId="0" topLeftCell="A1">
      <pane ySplit="2" topLeftCell="BM3" activePane="bottomLeft" state="frozen"/>
      <selection pane="topLeft" activeCell="A1" sqref="A1"/>
      <selection pane="bottomLeft" activeCell="D23" sqref="D23"/>
    </sheetView>
  </sheetViews>
  <sheetFormatPr defaultColWidth="11.421875" defaultRowHeight="12.75"/>
  <cols>
    <col min="1" max="1" width="7.00390625" style="3" bestFit="1" customWidth="1"/>
    <col min="2" max="2" width="4.57421875" style="1" bestFit="1" customWidth="1"/>
    <col min="3" max="3" width="33.8515625" style="0" customWidth="1"/>
    <col min="4" max="4" width="16.8515625" style="3" customWidth="1"/>
    <col min="5" max="5" width="11.8515625" style="21" customWidth="1"/>
    <col min="6" max="6" width="4.8515625" style="5" customWidth="1"/>
    <col min="7" max="7" width="4.28125" style="5" customWidth="1"/>
    <col min="8" max="8" width="7.421875" style="8" customWidth="1"/>
    <col min="9" max="9" width="4.8515625" style="4" bestFit="1" customWidth="1"/>
    <col min="10" max="10" width="4.28125" style="4" bestFit="1" customWidth="1"/>
    <col min="11" max="11" width="6.140625" style="7" customWidth="1"/>
    <col min="12" max="12" width="6.140625" style="4" customWidth="1"/>
    <col min="13" max="13" width="6.140625" style="27" customWidth="1"/>
    <col min="14" max="14" width="6.140625" style="4" customWidth="1"/>
    <col min="15" max="15" width="6.140625" style="30" customWidth="1"/>
    <col min="16" max="16" width="6.140625" style="4" customWidth="1"/>
    <col min="17" max="17" width="6.140625" style="33" customWidth="1"/>
    <col min="18" max="18" width="6.140625" style="4" customWidth="1"/>
    <col min="19" max="19" width="6.140625" style="36" customWidth="1"/>
    <col min="20" max="20" width="6.140625" style="4" customWidth="1"/>
    <col min="21" max="21" width="6.140625" style="21" customWidth="1"/>
    <col min="22" max="22" width="6.140625" style="4" customWidth="1"/>
    <col min="23" max="23" width="6.140625" style="24" customWidth="1"/>
    <col min="24" max="24" width="6.140625" style="4" customWidth="1"/>
    <col min="25" max="25" width="1.57421875" style="0" customWidth="1"/>
  </cols>
  <sheetData>
    <row r="1" spans="1:24" s="11" customFormat="1" ht="27" customHeight="1">
      <c r="A1" s="9" t="s">
        <v>124</v>
      </c>
      <c r="B1" s="10" t="s">
        <v>122</v>
      </c>
      <c r="C1" s="11" t="s">
        <v>123</v>
      </c>
      <c r="D1" s="9" t="s">
        <v>125</v>
      </c>
      <c r="E1" s="20" t="s">
        <v>175</v>
      </c>
      <c r="F1" s="12" t="s">
        <v>163</v>
      </c>
      <c r="G1" s="12" t="s">
        <v>164</v>
      </c>
      <c r="H1" s="13" t="s">
        <v>165</v>
      </c>
      <c r="I1" s="14" t="s">
        <v>163</v>
      </c>
      <c r="J1" s="14" t="s">
        <v>164</v>
      </c>
      <c r="K1" s="19" t="s">
        <v>149</v>
      </c>
      <c r="L1" s="13"/>
      <c r="M1" s="25" t="s">
        <v>150</v>
      </c>
      <c r="N1" s="15" t="s">
        <v>162</v>
      </c>
      <c r="O1" s="28" t="s">
        <v>151</v>
      </c>
      <c r="P1" s="15" t="s">
        <v>162</v>
      </c>
      <c r="Q1" s="31" t="s">
        <v>152</v>
      </c>
      <c r="R1" s="15" t="s">
        <v>162</v>
      </c>
      <c r="S1" s="34" t="s">
        <v>153</v>
      </c>
      <c r="T1" s="15" t="s">
        <v>162</v>
      </c>
      <c r="U1" s="37" t="s">
        <v>154</v>
      </c>
      <c r="V1" s="15" t="s">
        <v>162</v>
      </c>
      <c r="W1" s="22" t="s">
        <v>155</v>
      </c>
      <c r="X1" s="15" t="s">
        <v>162</v>
      </c>
    </row>
    <row r="2" spans="1:24" s="11" customFormat="1" ht="27" customHeight="1">
      <c r="A2" s="9">
        <v>2</v>
      </c>
      <c r="B2" s="10" t="s">
        <v>122</v>
      </c>
      <c r="C2" s="11" t="s">
        <v>123</v>
      </c>
      <c r="D2" s="9" t="s">
        <v>125</v>
      </c>
      <c r="E2" s="20" t="s">
        <v>175</v>
      </c>
      <c r="F2" s="12"/>
      <c r="G2" s="12"/>
      <c r="H2" s="13"/>
      <c r="I2" s="14" t="s">
        <v>162</v>
      </c>
      <c r="J2" s="14" t="s">
        <v>162</v>
      </c>
      <c r="K2" s="19" t="s">
        <v>174</v>
      </c>
      <c r="L2" s="13" t="s">
        <v>162</v>
      </c>
      <c r="M2" s="26" t="s">
        <v>161</v>
      </c>
      <c r="N2" s="17" t="s">
        <v>161</v>
      </c>
      <c r="O2" s="29" t="s">
        <v>156</v>
      </c>
      <c r="P2" s="17" t="s">
        <v>156</v>
      </c>
      <c r="Q2" s="32" t="s">
        <v>157</v>
      </c>
      <c r="R2" s="17" t="s">
        <v>157</v>
      </c>
      <c r="S2" s="35" t="s">
        <v>158</v>
      </c>
      <c r="T2" s="17" t="s">
        <v>158</v>
      </c>
      <c r="U2" s="38" t="s">
        <v>159</v>
      </c>
      <c r="V2" s="17" t="s">
        <v>159</v>
      </c>
      <c r="W2" s="23" t="s">
        <v>160</v>
      </c>
      <c r="X2" s="16" t="s">
        <v>160</v>
      </c>
    </row>
    <row r="3" spans="1:24" ht="12.75">
      <c r="A3" s="3">
        <v>3</v>
      </c>
      <c r="B3" s="1" t="s">
        <v>0</v>
      </c>
      <c r="C3" t="s">
        <v>1</v>
      </c>
      <c r="D3" s="3" t="s">
        <v>147</v>
      </c>
      <c r="F3" s="5">
        <v>50</v>
      </c>
      <c r="G3" s="5">
        <v>50</v>
      </c>
      <c r="H3" s="8" t="s">
        <v>166</v>
      </c>
      <c r="I3" s="4">
        <v>20</v>
      </c>
      <c r="J3" s="4">
        <v>10</v>
      </c>
      <c r="K3" s="6">
        <f>SUM(M3+O3+Q3+S3+U3+W3)/6</f>
        <v>50</v>
      </c>
      <c r="L3" s="18">
        <f>SUM(N3+P3+R3+T3+V3+X3)/6</f>
        <v>15.833333333333334</v>
      </c>
      <c r="M3" s="27">
        <v>50</v>
      </c>
      <c r="N3" s="4">
        <v>10</v>
      </c>
      <c r="O3" s="30">
        <v>50</v>
      </c>
      <c r="P3" s="4">
        <v>15</v>
      </c>
      <c r="Q3" s="33">
        <v>50</v>
      </c>
      <c r="R3" s="4">
        <v>20</v>
      </c>
      <c r="S3" s="36">
        <v>50</v>
      </c>
      <c r="T3" s="4">
        <v>17</v>
      </c>
      <c r="U3" s="21">
        <v>50</v>
      </c>
      <c r="V3" s="4">
        <v>18</v>
      </c>
      <c r="W3" s="24">
        <v>50</v>
      </c>
      <c r="X3" s="4">
        <v>15</v>
      </c>
    </row>
    <row r="4" spans="1:24" ht="12.75">
      <c r="A4" s="2">
        <v>4</v>
      </c>
      <c r="B4" s="1" t="s">
        <v>2</v>
      </c>
      <c r="C4" t="s">
        <v>3</v>
      </c>
      <c r="F4" s="5">
        <v>7</v>
      </c>
      <c r="G4" s="5">
        <v>4</v>
      </c>
      <c r="H4" s="8">
        <v>-2</v>
      </c>
      <c r="I4" s="4">
        <v>5</v>
      </c>
      <c r="J4" s="4">
        <v>2</v>
      </c>
      <c r="K4" s="6">
        <f aca="true" t="shared" si="0" ref="K4:K63">SUM(M4+O4+Q4+S4+U4+W4)/6</f>
        <v>5.333333333333333</v>
      </c>
      <c r="L4" s="18">
        <f aca="true" t="shared" si="1" ref="L4:L63">SUM(N4+P4+R4+T4+V4+X4)/6</f>
        <v>3.3333333333333335</v>
      </c>
      <c r="M4" s="27">
        <v>5</v>
      </c>
      <c r="N4" s="4">
        <v>3</v>
      </c>
      <c r="O4" s="30">
        <v>5</v>
      </c>
      <c r="P4" s="4">
        <v>3</v>
      </c>
      <c r="Q4" s="33">
        <v>7</v>
      </c>
      <c r="R4" s="4">
        <v>5</v>
      </c>
      <c r="S4" s="36">
        <v>6</v>
      </c>
      <c r="T4" s="4">
        <v>4</v>
      </c>
      <c r="U4" s="21">
        <v>4</v>
      </c>
      <c r="V4" s="4">
        <v>2</v>
      </c>
      <c r="W4" s="24">
        <v>5</v>
      </c>
      <c r="X4" s="4">
        <v>3</v>
      </c>
    </row>
    <row r="5" spans="1:24" ht="12.75">
      <c r="A5" s="3">
        <v>5</v>
      </c>
      <c r="B5" s="1" t="s">
        <v>4</v>
      </c>
      <c r="C5" t="s">
        <v>5</v>
      </c>
      <c r="F5" s="5">
        <v>5</v>
      </c>
      <c r="G5" s="5">
        <v>2</v>
      </c>
      <c r="H5" s="8">
        <v>-1</v>
      </c>
      <c r="I5" s="4">
        <v>4</v>
      </c>
      <c r="J5" s="4">
        <v>1</v>
      </c>
      <c r="K5" s="6">
        <f t="shared" si="0"/>
        <v>3.1666666666666665</v>
      </c>
      <c r="L5" s="18">
        <f t="shared" si="1"/>
        <v>2.1666666666666665</v>
      </c>
      <c r="M5" s="27">
        <v>3</v>
      </c>
      <c r="N5" s="4">
        <v>2</v>
      </c>
      <c r="O5" s="30">
        <v>3</v>
      </c>
      <c r="P5" s="4">
        <v>2</v>
      </c>
      <c r="Q5" s="33">
        <v>5</v>
      </c>
      <c r="R5" s="4">
        <v>4</v>
      </c>
      <c r="S5" s="36">
        <v>4</v>
      </c>
      <c r="T5" s="4">
        <v>3</v>
      </c>
      <c r="U5" s="21">
        <v>2</v>
      </c>
      <c r="V5" s="4">
        <v>1</v>
      </c>
      <c r="W5" s="24">
        <v>2</v>
      </c>
      <c r="X5" s="4">
        <v>1</v>
      </c>
    </row>
    <row r="6" spans="1:24" ht="12.75">
      <c r="A6" s="2">
        <v>6</v>
      </c>
      <c r="B6" s="1" t="s">
        <v>6</v>
      </c>
      <c r="C6" t="s">
        <v>7</v>
      </c>
      <c r="K6" s="6">
        <f t="shared" si="0"/>
        <v>1.1666666666666667</v>
      </c>
      <c r="L6" s="6">
        <f t="shared" si="1"/>
        <v>1.1666666666666667</v>
      </c>
      <c r="M6" s="27">
        <v>1</v>
      </c>
      <c r="N6" s="4">
        <f>M6</f>
        <v>1</v>
      </c>
      <c r="O6" s="30">
        <v>1</v>
      </c>
      <c r="P6" s="4">
        <f>O6</f>
        <v>1</v>
      </c>
      <c r="Q6" s="33">
        <v>2</v>
      </c>
      <c r="R6" s="4">
        <f>Q6</f>
        <v>2</v>
      </c>
      <c r="S6" s="36">
        <v>1</v>
      </c>
      <c r="T6" s="4">
        <f>S6</f>
        <v>1</v>
      </c>
      <c r="U6" s="21">
        <v>1</v>
      </c>
      <c r="V6" s="4">
        <f>U6</f>
        <v>1</v>
      </c>
      <c r="W6" s="24">
        <v>1</v>
      </c>
      <c r="X6" s="4">
        <f>W6</f>
        <v>1</v>
      </c>
    </row>
    <row r="7" spans="1:24" ht="12.75">
      <c r="A7" s="3">
        <v>7</v>
      </c>
      <c r="B7" s="1" t="s">
        <v>8</v>
      </c>
      <c r="C7" t="s">
        <v>9</v>
      </c>
      <c r="K7" s="6">
        <f t="shared" si="0"/>
        <v>-8.5</v>
      </c>
      <c r="L7" s="6">
        <f t="shared" si="1"/>
        <v>-8.5</v>
      </c>
      <c r="M7" s="27">
        <v>-7</v>
      </c>
      <c r="N7" s="4">
        <f aca="true" t="shared" si="2" ref="N7:N12">M7</f>
        <v>-7</v>
      </c>
      <c r="O7" s="30">
        <v>-7</v>
      </c>
      <c r="P7" s="4">
        <f aca="true" t="shared" si="3" ref="P7:P12">O7</f>
        <v>-7</v>
      </c>
      <c r="Q7" s="33">
        <v>-13</v>
      </c>
      <c r="R7" s="4">
        <f aca="true" t="shared" si="4" ref="R7:R12">Q7</f>
        <v>-13</v>
      </c>
      <c r="S7" s="36">
        <v>-11</v>
      </c>
      <c r="T7" s="4">
        <f aca="true" t="shared" si="5" ref="T7:T12">S7</f>
        <v>-11</v>
      </c>
      <c r="U7" s="21">
        <v>-6</v>
      </c>
      <c r="V7" s="4">
        <f aca="true" t="shared" si="6" ref="V7:V12">U7</f>
        <v>-6</v>
      </c>
      <c r="W7" s="24">
        <v>-7</v>
      </c>
      <c r="X7" s="4">
        <f aca="true" t="shared" si="7" ref="X7:X12">W7</f>
        <v>-7</v>
      </c>
    </row>
    <row r="8" spans="1:24" ht="12.75">
      <c r="A8" s="2">
        <v>8</v>
      </c>
      <c r="B8" s="1" t="s">
        <v>10</v>
      </c>
      <c r="C8" t="s">
        <v>11</v>
      </c>
      <c r="K8" s="6">
        <f t="shared" si="0"/>
        <v>-6.833333333333333</v>
      </c>
      <c r="L8" s="6">
        <f t="shared" si="1"/>
        <v>-6.833333333333333</v>
      </c>
      <c r="M8" s="27">
        <v>-7</v>
      </c>
      <c r="N8" s="4">
        <f t="shared" si="2"/>
        <v>-7</v>
      </c>
      <c r="O8" s="30">
        <v>-6</v>
      </c>
      <c r="P8" s="4">
        <f t="shared" si="3"/>
        <v>-6</v>
      </c>
      <c r="Q8" s="33">
        <v>-10</v>
      </c>
      <c r="R8" s="4">
        <f t="shared" si="4"/>
        <v>-10</v>
      </c>
      <c r="S8" s="36">
        <v>-9</v>
      </c>
      <c r="T8" s="4">
        <f t="shared" si="5"/>
        <v>-9</v>
      </c>
      <c r="U8" s="21">
        <v>-4</v>
      </c>
      <c r="V8" s="4">
        <f t="shared" si="6"/>
        <v>-4</v>
      </c>
      <c r="W8" s="24">
        <v>-5</v>
      </c>
      <c r="X8" s="4">
        <f t="shared" si="7"/>
        <v>-5</v>
      </c>
    </row>
    <row r="9" spans="1:24" ht="12.75">
      <c r="A9" s="3">
        <v>9</v>
      </c>
      <c r="B9" s="1" t="s">
        <v>12</v>
      </c>
      <c r="C9" t="s">
        <v>13</v>
      </c>
      <c r="K9" s="6">
        <f t="shared" si="0"/>
        <v>-2.6666666666666665</v>
      </c>
      <c r="L9" s="6">
        <f t="shared" si="1"/>
        <v>-2.6666666666666665</v>
      </c>
      <c r="M9" s="27">
        <v>-2</v>
      </c>
      <c r="N9" s="4">
        <f t="shared" si="2"/>
        <v>-2</v>
      </c>
      <c r="O9" s="30">
        <v>-2</v>
      </c>
      <c r="P9" s="4">
        <f t="shared" si="3"/>
        <v>-2</v>
      </c>
      <c r="Q9" s="33">
        <v>-4</v>
      </c>
      <c r="R9" s="4">
        <f t="shared" si="4"/>
        <v>-4</v>
      </c>
      <c r="S9" s="36">
        <v>-4</v>
      </c>
      <c r="T9" s="4">
        <f t="shared" si="5"/>
        <v>-4</v>
      </c>
      <c r="U9" s="21">
        <v>-2</v>
      </c>
      <c r="V9" s="4">
        <f t="shared" si="6"/>
        <v>-2</v>
      </c>
      <c r="W9" s="24">
        <v>-2</v>
      </c>
      <c r="X9" s="4">
        <f t="shared" si="7"/>
        <v>-2</v>
      </c>
    </row>
    <row r="10" spans="1:24" ht="12.75">
      <c r="A10" s="2">
        <v>10</v>
      </c>
      <c r="B10" s="1" t="s">
        <v>14</v>
      </c>
      <c r="C10" t="s">
        <v>15</v>
      </c>
      <c r="D10" s="3" t="s">
        <v>131</v>
      </c>
      <c r="E10" s="21" t="s">
        <v>176</v>
      </c>
      <c r="F10" s="5">
        <v>-13</v>
      </c>
      <c r="G10" s="5">
        <v>-8</v>
      </c>
      <c r="H10" s="8" t="s">
        <v>167</v>
      </c>
      <c r="I10" s="5"/>
      <c r="J10" s="5"/>
      <c r="K10" s="6">
        <f t="shared" si="0"/>
        <v>-9.666666666666666</v>
      </c>
      <c r="L10" s="6">
        <f t="shared" si="1"/>
        <v>-9.666666666666666</v>
      </c>
      <c r="M10" s="27">
        <v>-10</v>
      </c>
      <c r="N10" s="4">
        <f t="shared" si="2"/>
        <v>-10</v>
      </c>
      <c r="O10" s="30">
        <v>-9</v>
      </c>
      <c r="P10" s="4">
        <f t="shared" si="3"/>
        <v>-9</v>
      </c>
      <c r="Q10" s="33">
        <v>-13</v>
      </c>
      <c r="R10" s="4">
        <f t="shared" si="4"/>
        <v>-13</v>
      </c>
      <c r="S10" s="36">
        <v>-10</v>
      </c>
      <c r="T10" s="4">
        <f t="shared" si="5"/>
        <v>-10</v>
      </c>
      <c r="U10" s="21">
        <v>-8</v>
      </c>
      <c r="V10" s="4">
        <f t="shared" si="6"/>
        <v>-8</v>
      </c>
      <c r="W10" s="24">
        <v>-8</v>
      </c>
      <c r="X10" s="4">
        <f t="shared" si="7"/>
        <v>-8</v>
      </c>
    </row>
    <row r="11" spans="1:24" ht="12.75">
      <c r="A11" s="3">
        <v>11</v>
      </c>
      <c r="B11" s="1" t="s">
        <v>16</v>
      </c>
      <c r="C11" t="s">
        <v>17</v>
      </c>
      <c r="D11" s="3" t="s">
        <v>132</v>
      </c>
      <c r="F11" s="5">
        <v>-5</v>
      </c>
      <c r="G11" s="5">
        <v>-1</v>
      </c>
      <c r="H11" s="8" t="s">
        <v>167</v>
      </c>
      <c r="K11" s="6">
        <f t="shared" si="0"/>
        <v>-2.5</v>
      </c>
      <c r="L11" s="6">
        <f t="shared" si="1"/>
        <v>-2.5</v>
      </c>
      <c r="M11" s="27">
        <v>-3</v>
      </c>
      <c r="N11" s="4">
        <f t="shared" si="2"/>
        <v>-3</v>
      </c>
      <c r="O11" s="30">
        <v>-5</v>
      </c>
      <c r="P11" s="4">
        <f t="shared" si="3"/>
        <v>-5</v>
      </c>
      <c r="Q11" s="33">
        <v>-1</v>
      </c>
      <c r="R11" s="4">
        <f t="shared" si="4"/>
        <v>-1</v>
      </c>
      <c r="S11" s="36">
        <v>-4</v>
      </c>
      <c r="T11" s="4">
        <f t="shared" si="5"/>
        <v>-4</v>
      </c>
      <c r="U11" s="21">
        <v>-1</v>
      </c>
      <c r="V11" s="4">
        <f t="shared" si="6"/>
        <v>-1</v>
      </c>
      <c r="W11" s="24">
        <v>-1</v>
      </c>
      <c r="X11" s="4">
        <f t="shared" si="7"/>
        <v>-1</v>
      </c>
    </row>
    <row r="12" spans="1:24" ht="12.75">
      <c r="A12" s="2">
        <v>12</v>
      </c>
      <c r="B12" s="1" t="s">
        <v>18</v>
      </c>
      <c r="C12" t="s">
        <v>19</v>
      </c>
      <c r="D12" s="3" t="s">
        <v>133</v>
      </c>
      <c r="F12" s="5">
        <v>-5</v>
      </c>
      <c r="G12" s="5">
        <v>-2</v>
      </c>
      <c r="H12" s="8" t="s">
        <v>167</v>
      </c>
      <c r="K12" s="6">
        <f t="shared" si="0"/>
        <v>-3.3333333333333335</v>
      </c>
      <c r="L12" s="6">
        <f t="shared" si="1"/>
        <v>-3.3333333333333335</v>
      </c>
      <c r="M12" s="27">
        <v>-4</v>
      </c>
      <c r="N12" s="4">
        <f t="shared" si="2"/>
        <v>-4</v>
      </c>
      <c r="O12" s="30">
        <v>-5</v>
      </c>
      <c r="P12" s="4">
        <f t="shared" si="3"/>
        <v>-5</v>
      </c>
      <c r="Q12" s="33">
        <v>-2</v>
      </c>
      <c r="R12" s="4">
        <f t="shared" si="4"/>
        <v>-2</v>
      </c>
      <c r="S12" s="36">
        <v>-5</v>
      </c>
      <c r="T12" s="4">
        <f t="shared" si="5"/>
        <v>-5</v>
      </c>
      <c r="U12" s="21">
        <v>-2</v>
      </c>
      <c r="V12" s="4">
        <f t="shared" si="6"/>
        <v>-2</v>
      </c>
      <c r="W12" s="24">
        <v>-2</v>
      </c>
      <c r="X12" s="4">
        <f t="shared" si="7"/>
        <v>-2</v>
      </c>
    </row>
    <row r="13" spans="1:24" ht="12.75">
      <c r="A13" s="3">
        <v>13</v>
      </c>
      <c r="B13" s="1" t="s">
        <v>20</v>
      </c>
      <c r="C13" t="s">
        <v>21</v>
      </c>
      <c r="D13" s="3" t="s">
        <v>129</v>
      </c>
      <c r="E13" s="21" t="s">
        <v>176</v>
      </c>
      <c r="F13" s="5">
        <v>12</v>
      </c>
      <c r="G13" s="5">
        <v>2</v>
      </c>
      <c r="H13" s="8" t="s">
        <v>169</v>
      </c>
      <c r="I13" s="4">
        <v>8</v>
      </c>
      <c r="J13" s="4">
        <v>2</v>
      </c>
      <c r="K13" s="6">
        <f t="shared" si="0"/>
        <v>5.5</v>
      </c>
      <c r="L13" s="18">
        <f t="shared" si="1"/>
        <v>4</v>
      </c>
      <c r="M13" s="27">
        <v>12</v>
      </c>
      <c r="N13" s="4">
        <v>8</v>
      </c>
      <c r="O13" s="30">
        <v>6</v>
      </c>
      <c r="P13" s="4">
        <v>4</v>
      </c>
      <c r="Q13" s="33">
        <v>2</v>
      </c>
      <c r="R13" s="4">
        <v>2</v>
      </c>
      <c r="S13" s="36">
        <v>5</v>
      </c>
      <c r="T13" s="4">
        <v>3</v>
      </c>
      <c r="U13" s="21">
        <v>4</v>
      </c>
      <c r="V13" s="4">
        <v>3</v>
      </c>
      <c r="W13" s="24">
        <v>4</v>
      </c>
      <c r="X13" s="4">
        <v>4</v>
      </c>
    </row>
    <row r="14" spans="1:24" ht="12.75">
      <c r="A14" s="2">
        <v>14</v>
      </c>
      <c r="B14" s="1" t="s">
        <v>22</v>
      </c>
      <c r="C14" t="s">
        <v>23</v>
      </c>
      <c r="D14" s="3" t="s">
        <v>148</v>
      </c>
      <c r="F14" s="5">
        <v>10</v>
      </c>
      <c r="G14" s="5">
        <v>-8</v>
      </c>
      <c r="H14" s="8" t="s">
        <v>170</v>
      </c>
      <c r="I14" s="4">
        <v>5</v>
      </c>
      <c r="J14" s="4">
        <v>-8</v>
      </c>
      <c r="K14" s="6">
        <f t="shared" si="0"/>
        <v>4</v>
      </c>
      <c r="L14" s="4">
        <v>-4</v>
      </c>
      <c r="M14" s="27">
        <v>-8</v>
      </c>
      <c r="N14" s="4">
        <v>-4</v>
      </c>
      <c r="O14" s="30">
        <v>2</v>
      </c>
      <c r="P14" s="4">
        <v>2</v>
      </c>
      <c r="Q14" s="33">
        <v>10</v>
      </c>
      <c r="R14" s="4">
        <v>5</v>
      </c>
      <c r="S14" s="36">
        <v>4</v>
      </c>
      <c r="T14" s="4">
        <v>3</v>
      </c>
      <c r="U14" s="21">
        <v>8</v>
      </c>
      <c r="V14" s="4">
        <v>4</v>
      </c>
      <c r="W14" s="24">
        <v>8</v>
      </c>
      <c r="X14" s="4">
        <v>4</v>
      </c>
    </row>
    <row r="15" spans="1:24" ht="12.75">
      <c r="A15" s="3">
        <v>15</v>
      </c>
      <c r="B15" s="1" t="s">
        <v>24</v>
      </c>
      <c r="C15" t="s">
        <v>25</v>
      </c>
      <c r="D15" s="3" t="s">
        <v>134</v>
      </c>
      <c r="F15" s="5">
        <v>4</v>
      </c>
      <c r="G15" s="5">
        <v>2</v>
      </c>
      <c r="H15" s="8" t="s">
        <v>167</v>
      </c>
      <c r="K15" s="6">
        <f t="shared" si="0"/>
        <v>3.1666666666666665</v>
      </c>
      <c r="L15" s="6">
        <f t="shared" si="1"/>
        <v>3.1666666666666665</v>
      </c>
      <c r="M15" s="27">
        <v>3</v>
      </c>
      <c r="N15" s="4">
        <f aca="true" t="shared" si="8" ref="N15:N21">M15</f>
        <v>3</v>
      </c>
      <c r="O15" s="30">
        <v>3</v>
      </c>
      <c r="P15" s="4">
        <f aca="true" t="shared" si="9" ref="P15:P21">O15</f>
        <v>3</v>
      </c>
      <c r="Q15" s="33">
        <v>4</v>
      </c>
      <c r="R15" s="4">
        <f aca="true" t="shared" si="10" ref="R15:R21">Q15</f>
        <v>4</v>
      </c>
      <c r="S15" s="36">
        <v>4</v>
      </c>
      <c r="T15" s="4">
        <f aca="true" t="shared" si="11" ref="T15:T21">S15</f>
        <v>4</v>
      </c>
      <c r="U15" s="21">
        <v>2</v>
      </c>
      <c r="V15" s="4">
        <f aca="true" t="shared" si="12" ref="V15:V21">U15</f>
        <v>2</v>
      </c>
      <c r="W15" s="24">
        <v>3</v>
      </c>
      <c r="X15" s="4">
        <f aca="true" t="shared" si="13" ref="X15:X21">W15</f>
        <v>3</v>
      </c>
    </row>
    <row r="16" spans="1:24" ht="12.75">
      <c r="A16" s="2">
        <v>16</v>
      </c>
      <c r="B16" s="1" t="s">
        <v>26</v>
      </c>
      <c r="C16" t="s">
        <v>27</v>
      </c>
      <c r="K16" s="6">
        <f t="shared" si="0"/>
        <v>2</v>
      </c>
      <c r="L16" s="6">
        <f t="shared" si="1"/>
        <v>2</v>
      </c>
      <c r="M16" s="27">
        <v>20</v>
      </c>
      <c r="N16" s="4">
        <f t="shared" si="8"/>
        <v>20</v>
      </c>
      <c r="O16" s="30">
        <v>1</v>
      </c>
      <c r="P16" s="4">
        <f t="shared" si="9"/>
        <v>1</v>
      </c>
      <c r="Q16" s="33">
        <v>-1</v>
      </c>
      <c r="R16" s="4">
        <f t="shared" si="10"/>
        <v>-1</v>
      </c>
      <c r="S16" s="36">
        <v>2</v>
      </c>
      <c r="T16" s="4">
        <f t="shared" si="11"/>
        <v>2</v>
      </c>
      <c r="U16" s="21">
        <v>-5</v>
      </c>
      <c r="V16" s="4">
        <f t="shared" si="12"/>
        <v>-5</v>
      </c>
      <c r="W16" s="24">
        <v>-5</v>
      </c>
      <c r="X16" s="4">
        <f t="shared" si="13"/>
        <v>-5</v>
      </c>
    </row>
    <row r="17" spans="1:24" ht="12.75">
      <c r="A17" s="3">
        <v>17</v>
      </c>
      <c r="B17" s="1" t="s">
        <v>28</v>
      </c>
      <c r="C17" t="s">
        <v>29</v>
      </c>
      <c r="K17" s="6">
        <f t="shared" si="0"/>
        <v>6.5</v>
      </c>
      <c r="L17" s="6">
        <f t="shared" si="1"/>
        <v>6.5</v>
      </c>
      <c r="M17" s="27">
        <v>9</v>
      </c>
      <c r="N17" s="4">
        <f t="shared" si="8"/>
        <v>9</v>
      </c>
      <c r="O17" s="30">
        <v>5</v>
      </c>
      <c r="P17" s="4">
        <f t="shared" si="9"/>
        <v>5</v>
      </c>
      <c r="Q17" s="33">
        <v>6</v>
      </c>
      <c r="R17" s="4">
        <f t="shared" si="10"/>
        <v>6</v>
      </c>
      <c r="S17" s="36">
        <v>10</v>
      </c>
      <c r="T17" s="4">
        <f t="shared" si="11"/>
        <v>10</v>
      </c>
      <c r="U17" s="21">
        <v>5</v>
      </c>
      <c r="V17" s="4">
        <f t="shared" si="12"/>
        <v>5</v>
      </c>
      <c r="W17" s="24">
        <v>4</v>
      </c>
      <c r="X17" s="4">
        <f t="shared" si="13"/>
        <v>4</v>
      </c>
    </row>
    <row r="18" spans="1:24" ht="12.75">
      <c r="A18" s="2">
        <v>18</v>
      </c>
      <c r="B18" s="1" t="s">
        <v>30</v>
      </c>
      <c r="C18" t="s">
        <v>31</v>
      </c>
      <c r="K18" s="6">
        <f t="shared" si="0"/>
        <v>-21.666666666666668</v>
      </c>
      <c r="L18" s="6">
        <f t="shared" si="1"/>
        <v>-21.666666666666668</v>
      </c>
      <c r="M18" s="27">
        <v>-20</v>
      </c>
      <c r="N18" s="4">
        <f t="shared" si="8"/>
        <v>-20</v>
      </c>
      <c r="O18" s="30">
        <v>-20</v>
      </c>
      <c r="P18" s="4">
        <f t="shared" si="9"/>
        <v>-20</v>
      </c>
      <c r="Q18" s="33">
        <v>-20</v>
      </c>
      <c r="R18" s="4">
        <f t="shared" si="10"/>
        <v>-20</v>
      </c>
      <c r="S18" s="36">
        <v>-20</v>
      </c>
      <c r="T18" s="4">
        <f t="shared" si="11"/>
        <v>-20</v>
      </c>
      <c r="U18" s="21">
        <v>-20</v>
      </c>
      <c r="V18" s="4">
        <f t="shared" si="12"/>
        <v>-20</v>
      </c>
      <c r="W18" s="24">
        <v>-30</v>
      </c>
      <c r="X18" s="4">
        <f t="shared" si="13"/>
        <v>-30</v>
      </c>
    </row>
    <row r="19" spans="1:24" ht="12.75">
      <c r="A19" s="3">
        <v>19</v>
      </c>
      <c r="B19" s="1" t="s">
        <v>32</v>
      </c>
      <c r="C19" t="s">
        <v>33</v>
      </c>
      <c r="K19" s="6">
        <f t="shared" si="0"/>
        <v>-9.5</v>
      </c>
      <c r="L19" s="6">
        <f t="shared" si="1"/>
        <v>-9.5</v>
      </c>
      <c r="M19" s="27">
        <v>-10</v>
      </c>
      <c r="N19" s="4">
        <f t="shared" si="8"/>
        <v>-10</v>
      </c>
      <c r="O19" s="30">
        <v>-10</v>
      </c>
      <c r="P19" s="4">
        <f t="shared" si="9"/>
        <v>-10</v>
      </c>
      <c r="Q19" s="33">
        <v>-10</v>
      </c>
      <c r="R19" s="4">
        <f t="shared" si="10"/>
        <v>-10</v>
      </c>
      <c r="S19" s="36">
        <v>-10</v>
      </c>
      <c r="T19" s="4">
        <f t="shared" si="11"/>
        <v>-10</v>
      </c>
      <c r="U19" s="21">
        <v>-7</v>
      </c>
      <c r="V19" s="4">
        <f t="shared" si="12"/>
        <v>-7</v>
      </c>
      <c r="W19" s="24">
        <v>-10</v>
      </c>
      <c r="X19" s="4">
        <f t="shared" si="13"/>
        <v>-10</v>
      </c>
    </row>
    <row r="20" spans="1:24" ht="12.75">
      <c r="A20" s="2">
        <v>20</v>
      </c>
      <c r="B20" s="1" t="s">
        <v>34</v>
      </c>
      <c r="C20" t="s">
        <v>35</v>
      </c>
      <c r="K20" s="6">
        <f t="shared" si="0"/>
        <v>-8.166666666666666</v>
      </c>
      <c r="L20" s="6">
        <f t="shared" si="1"/>
        <v>-8.166666666666666</v>
      </c>
      <c r="M20" s="27">
        <v>-5</v>
      </c>
      <c r="N20" s="4">
        <f t="shared" si="8"/>
        <v>-5</v>
      </c>
      <c r="O20" s="30">
        <v>-7</v>
      </c>
      <c r="P20" s="4">
        <f t="shared" si="9"/>
        <v>-7</v>
      </c>
      <c r="Q20" s="33">
        <v>-10</v>
      </c>
      <c r="R20" s="4">
        <f t="shared" si="10"/>
        <v>-10</v>
      </c>
      <c r="S20" s="36">
        <v>-10</v>
      </c>
      <c r="T20" s="4">
        <f t="shared" si="11"/>
        <v>-10</v>
      </c>
      <c r="U20" s="21">
        <v>-7</v>
      </c>
      <c r="V20" s="4">
        <f t="shared" si="12"/>
        <v>-7</v>
      </c>
      <c r="W20" s="24">
        <v>-10</v>
      </c>
      <c r="X20" s="4">
        <f t="shared" si="13"/>
        <v>-10</v>
      </c>
    </row>
    <row r="21" spans="1:24" ht="12.75">
      <c r="A21" s="3">
        <v>21</v>
      </c>
      <c r="B21" s="1" t="s">
        <v>36</v>
      </c>
      <c r="C21" t="s">
        <v>37</v>
      </c>
      <c r="K21" s="6">
        <f t="shared" si="0"/>
        <v>-10.833333333333334</v>
      </c>
      <c r="L21" s="6">
        <f t="shared" si="1"/>
        <v>-10.833333333333334</v>
      </c>
      <c r="M21" s="27">
        <v>-15</v>
      </c>
      <c r="N21" s="4">
        <f t="shared" si="8"/>
        <v>-15</v>
      </c>
      <c r="O21" s="30">
        <v>-10</v>
      </c>
      <c r="P21" s="4">
        <f t="shared" si="9"/>
        <v>-10</v>
      </c>
      <c r="Q21" s="33">
        <v>-10</v>
      </c>
      <c r="R21" s="4">
        <f t="shared" si="10"/>
        <v>-10</v>
      </c>
      <c r="S21" s="36">
        <v>-15</v>
      </c>
      <c r="T21" s="4">
        <f t="shared" si="11"/>
        <v>-15</v>
      </c>
      <c r="U21" s="21">
        <v>-5</v>
      </c>
      <c r="V21" s="4">
        <f t="shared" si="12"/>
        <v>-5</v>
      </c>
      <c r="W21" s="24">
        <v>-10</v>
      </c>
      <c r="X21" s="4">
        <f t="shared" si="13"/>
        <v>-10</v>
      </c>
    </row>
    <row r="22" spans="1:24" ht="12.75">
      <c r="A22" s="2">
        <v>22</v>
      </c>
      <c r="B22" s="1" t="s">
        <v>38</v>
      </c>
      <c r="C22" t="s">
        <v>39</v>
      </c>
      <c r="D22" s="3" t="s">
        <v>135</v>
      </c>
      <c r="F22" s="5">
        <v>6</v>
      </c>
      <c r="G22" s="5">
        <v>-5</v>
      </c>
      <c r="H22" s="8" t="s">
        <v>170</v>
      </c>
      <c r="I22" s="4">
        <v>3</v>
      </c>
      <c r="J22" s="4">
        <v>-3</v>
      </c>
      <c r="K22" s="6">
        <f t="shared" si="0"/>
        <v>1.5</v>
      </c>
      <c r="L22" s="18">
        <f t="shared" si="1"/>
        <v>0.6666666666666666</v>
      </c>
      <c r="M22" s="27">
        <v>-5</v>
      </c>
      <c r="N22" s="4">
        <v>-3</v>
      </c>
      <c r="O22" s="30">
        <v>-2</v>
      </c>
      <c r="P22" s="4">
        <v>-1</v>
      </c>
      <c r="Q22" s="33">
        <v>6</v>
      </c>
      <c r="R22" s="4">
        <v>3</v>
      </c>
      <c r="S22" s="36">
        <v>4</v>
      </c>
      <c r="T22" s="4">
        <v>2</v>
      </c>
      <c r="U22" s="21">
        <v>4</v>
      </c>
      <c r="V22" s="4">
        <v>2</v>
      </c>
      <c r="W22" s="24">
        <v>2</v>
      </c>
      <c r="X22" s="4">
        <v>1</v>
      </c>
    </row>
    <row r="23" spans="1:24" ht="12.75">
      <c r="A23" s="3">
        <v>23</v>
      </c>
      <c r="B23" s="1" t="s">
        <v>40</v>
      </c>
      <c r="C23" t="s">
        <v>41</v>
      </c>
      <c r="K23" s="6">
        <f t="shared" si="0"/>
        <v>1.5</v>
      </c>
      <c r="L23" s="6">
        <f t="shared" si="1"/>
        <v>1.5</v>
      </c>
      <c r="M23" s="27">
        <v>-7</v>
      </c>
      <c r="N23" s="4">
        <f>M23</f>
        <v>-7</v>
      </c>
      <c r="O23" s="30">
        <v>-2</v>
      </c>
      <c r="P23" s="4">
        <f>O23</f>
        <v>-2</v>
      </c>
      <c r="Q23" s="33">
        <v>5</v>
      </c>
      <c r="R23" s="4">
        <f>Q23</f>
        <v>5</v>
      </c>
      <c r="S23" s="36">
        <v>3</v>
      </c>
      <c r="T23" s="4">
        <f>S23</f>
        <v>3</v>
      </c>
      <c r="U23" s="21">
        <v>5</v>
      </c>
      <c r="V23" s="4">
        <f>U23</f>
        <v>5</v>
      </c>
      <c r="W23" s="24">
        <v>5</v>
      </c>
      <c r="X23" s="4">
        <f>W23</f>
        <v>5</v>
      </c>
    </row>
    <row r="24" spans="1:24" ht="12.75">
      <c r="A24" s="2">
        <v>24</v>
      </c>
      <c r="B24" s="1" t="s">
        <v>42</v>
      </c>
      <c r="C24" t="s">
        <v>43</v>
      </c>
      <c r="D24" s="3" t="s">
        <v>146</v>
      </c>
      <c r="F24" s="5">
        <v>-20</v>
      </c>
      <c r="G24" s="5">
        <v>5</v>
      </c>
      <c r="H24" s="8" t="s">
        <v>170</v>
      </c>
      <c r="I24" s="4">
        <v>5</v>
      </c>
      <c r="J24" s="4">
        <v>-10</v>
      </c>
      <c r="K24" s="6">
        <v>2</v>
      </c>
      <c r="L24" s="18">
        <v>-5</v>
      </c>
      <c r="M24" s="27">
        <v>-20</v>
      </c>
      <c r="N24" s="4">
        <v>-10</v>
      </c>
      <c r="O24" s="30">
        <v>-15</v>
      </c>
      <c r="P24" s="4">
        <v>-7</v>
      </c>
      <c r="Q24" s="33">
        <v>2</v>
      </c>
      <c r="R24" s="4">
        <v>2</v>
      </c>
      <c r="S24" s="36">
        <v>-4</v>
      </c>
      <c r="T24" s="4">
        <v>-2</v>
      </c>
      <c r="U24" s="21">
        <v>4</v>
      </c>
      <c r="V24" s="4">
        <v>2</v>
      </c>
      <c r="W24" s="24">
        <v>5</v>
      </c>
      <c r="X24" s="4">
        <v>3</v>
      </c>
    </row>
    <row r="25" spans="1:24" ht="12.75">
      <c r="A25" s="3">
        <v>25</v>
      </c>
      <c r="B25" s="1" t="s">
        <v>44</v>
      </c>
      <c r="C25" t="s">
        <v>45</v>
      </c>
      <c r="K25" s="6">
        <f t="shared" si="0"/>
        <v>-0.3333333333333333</v>
      </c>
      <c r="L25" s="6">
        <f t="shared" si="1"/>
        <v>-0.3333333333333333</v>
      </c>
      <c r="M25" s="27">
        <v>-1</v>
      </c>
      <c r="N25" s="4">
        <f aca="true" t="shared" si="14" ref="N25:N38">M25</f>
        <v>-1</v>
      </c>
      <c r="O25" s="30">
        <v>-2</v>
      </c>
      <c r="P25" s="4">
        <f aca="true" t="shared" si="15" ref="P25:P38">O25</f>
        <v>-2</v>
      </c>
      <c r="Q25" s="33">
        <v>1</v>
      </c>
      <c r="R25" s="4">
        <f aca="true" t="shared" si="16" ref="R25:R38">Q25</f>
        <v>1</v>
      </c>
      <c r="S25" s="36">
        <v>-1</v>
      </c>
      <c r="T25" s="4">
        <f aca="true" t="shared" si="17" ref="T25:T38">S25</f>
        <v>-1</v>
      </c>
      <c r="U25" s="21">
        <v>2</v>
      </c>
      <c r="V25" s="4">
        <f aca="true" t="shared" si="18" ref="V25:V38">U25</f>
        <v>2</v>
      </c>
      <c r="W25" s="24">
        <v>-1</v>
      </c>
      <c r="X25" s="4">
        <f aca="true" t="shared" si="19" ref="X25:X38">W25</f>
        <v>-1</v>
      </c>
    </row>
    <row r="26" spans="1:24" ht="12.75">
      <c r="A26" s="2">
        <v>26</v>
      </c>
      <c r="B26" s="1" t="s">
        <v>46</v>
      </c>
      <c r="C26" t="s">
        <v>47</v>
      </c>
      <c r="K26" s="6">
        <f t="shared" si="0"/>
        <v>-10</v>
      </c>
      <c r="L26" s="6">
        <f t="shared" si="1"/>
        <v>-10</v>
      </c>
      <c r="M26" s="27">
        <v>-10</v>
      </c>
      <c r="N26" s="4">
        <f t="shared" si="14"/>
        <v>-10</v>
      </c>
      <c r="O26" s="30">
        <v>-10</v>
      </c>
      <c r="P26" s="4">
        <f t="shared" si="15"/>
        <v>-10</v>
      </c>
      <c r="Q26" s="33">
        <v>-10</v>
      </c>
      <c r="R26" s="4">
        <f t="shared" si="16"/>
        <v>-10</v>
      </c>
      <c r="S26" s="36">
        <v>-10</v>
      </c>
      <c r="T26" s="4">
        <f t="shared" si="17"/>
        <v>-10</v>
      </c>
      <c r="U26" s="21">
        <v>-10</v>
      </c>
      <c r="V26" s="4">
        <f t="shared" si="18"/>
        <v>-10</v>
      </c>
      <c r="W26" s="24">
        <v>-10</v>
      </c>
      <c r="X26" s="4">
        <f t="shared" si="19"/>
        <v>-10</v>
      </c>
    </row>
    <row r="27" spans="1:24" ht="12.75">
      <c r="A27" s="3">
        <v>27</v>
      </c>
      <c r="B27" s="1" t="s">
        <v>48</v>
      </c>
      <c r="C27" t="s">
        <v>49</v>
      </c>
      <c r="D27" s="3" t="s">
        <v>178</v>
      </c>
      <c r="E27" s="21" t="s">
        <v>176</v>
      </c>
      <c r="K27" s="6">
        <f t="shared" si="0"/>
        <v>1.6666666666666667</v>
      </c>
      <c r="L27" s="6">
        <f t="shared" si="1"/>
        <v>1.6666666666666667</v>
      </c>
      <c r="M27" s="27">
        <v>-5</v>
      </c>
      <c r="N27" s="4">
        <f t="shared" si="14"/>
        <v>-5</v>
      </c>
      <c r="O27" s="30">
        <v>1</v>
      </c>
      <c r="P27" s="4">
        <f t="shared" si="15"/>
        <v>1</v>
      </c>
      <c r="Q27" s="33">
        <v>7</v>
      </c>
      <c r="R27" s="4">
        <f t="shared" si="16"/>
        <v>7</v>
      </c>
      <c r="S27" s="36">
        <v>1</v>
      </c>
      <c r="T27" s="4">
        <f t="shared" si="17"/>
        <v>1</v>
      </c>
      <c r="U27" s="21">
        <v>3</v>
      </c>
      <c r="V27" s="4">
        <f t="shared" si="18"/>
        <v>3</v>
      </c>
      <c r="W27" s="24">
        <v>3</v>
      </c>
      <c r="X27" s="4">
        <f t="shared" si="19"/>
        <v>3</v>
      </c>
    </row>
    <row r="28" spans="1:24" ht="12.75">
      <c r="A28" s="2">
        <v>28</v>
      </c>
      <c r="B28" s="1" t="s">
        <v>50</v>
      </c>
      <c r="C28" t="s">
        <v>51</v>
      </c>
      <c r="D28" s="3" t="s">
        <v>179</v>
      </c>
      <c r="E28" s="21" t="s">
        <v>176</v>
      </c>
      <c r="K28" s="6">
        <f t="shared" si="0"/>
        <v>1</v>
      </c>
      <c r="L28" s="6">
        <f t="shared" si="1"/>
        <v>1</v>
      </c>
      <c r="M28" s="27">
        <v>-6</v>
      </c>
      <c r="N28" s="4">
        <f t="shared" si="14"/>
        <v>-6</v>
      </c>
      <c r="O28" s="30">
        <v>0</v>
      </c>
      <c r="P28" s="4">
        <f t="shared" si="15"/>
        <v>0</v>
      </c>
      <c r="Q28" s="33">
        <v>6</v>
      </c>
      <c r="R28" s="4">
        <f t="shared" si="16"/>
        <v>6</v>
      </c>
      <c r="S28" s="36">
        <v>1</v>
      </c>
      <c r="T28" s="4">
        <f t="shared" si="17"/>
        <v>1</v>
      </c>
      <c r="U28" s="21">
        <v>3</v>
      </c>
      <c r="V28" s="4">
        <f t="shared" si="18"/>
        <v>3</v>
      </c>
      <c r="W28" s="24">
        <v>2</v>
      </c>
      <c r="X28" s="4">
        <f t="shared" si="19"/>
        <v>2</v>
      </c>
    </row>
    <row r="29" spans="1:24" ht="12.75">
      <c r="A29" s="3">
        <v>29</v>
      </c>
      <c r="B29" s="1" t="s">
        <v>52</v>
      </c>
      <c r="C29" t="s">
        <v>53</v>
      </c>
      <c r="D29" s="3" t="s">
        <v>180</v>
      </c>
      <c r="E29" s="21" t="s">
        <v>176</v>
      </c>
      <c r="K29" s="6">
        <f t="shared" si="0"/>
        <v>-1.3333333333333333</v>
      </c>
      <c r="L29" s="6">
        <f t="shared" si="1"/>
        <v>-1.3333333333333333</v>
      </c>
      <c r="M29" s="27">
        <v>-7</v>
      </c>
      <c r="N29" s="4">
        <f t="shared" si="14"/>
        <v>-7</v>
      </c>
      <c r="O29" s="30">
        <v>-10</v>
      </c>
      <c r="P29" s="4">
        <f t="shared" si="15"/>
        <v>-10</v>
      </c>
      <c r="Q29" s="33">
        <v>4</v>
      </c>
      <c r="R29" s="4">
        <f t="shared" si="16"/>
        <v>4</v>
      </c>
      <c r="S29" s="36">
        <v>1</v>
      </c>
      <c r="T29" s="4">
        <f t="shared" si="17"/>
        <v>1</v>
      </c>
      <c r="U29" s="21">
        <v>3</v>
      </c>
      <c r="V29" s="4">
        <f t="shared" si="18"/>
        <v>3</v>
      </c>
      <c r="W29" s="24">
        <v>1</v>
      </c>
      <c r="X29" s="4">
        <f t="shared" si="19"/>
        <v>1</v>
      </c>
    </row>
    <row r="30" spans="1:24" ht="12.75">
      <c r="A30" s="2">
        <v>30</v>
      </c>
      <c r="B30" s="1" t="s">
        <v>54</v>
      </c>
      <c r="C30" t="s">
        <v>55</v>
      </c>
      <c r="D30" s="3" t="s">
        <v>181</v>
      </c>
      <c r="E30" s="21" t="s">
        <v>176</v>
      </c>
      <c r="K30" s="6">
        <f t="shared" si="0"/>
        <v>-2</v>
      </c>
      <c r="L30" s="6">
        <f t="shared" si="1"/>
        <v>-2</v>
      </c>
      <c r="M30" s="27">
        <v>-9</v>
      </c>
      <c r="N30" s="4">
        <f t="shared" si="14"/>
        <v>-9</v>
      </c>
      <c r="O30" s="30">
        <v>-2</v>
      </c>
      <c r="P30" s="4">
        <f t="shared" si="15"/>
        <v>-2</v>
      </c>
      <c r="Q30" s="33">
        <v>-2</v>
      </c>
      <c r="R30" s="4">
        <f t="shared" si="16"/>
        <v>-2</v>
      </c>
      <c r="S30" s="36">
        <v>-2</v>
      </c>
      <c r="T30" s="4">
        <f t="shared" si="17"/>
        <v>-2</v>
      </c>
      <c r="U30" s="21">
        <v>2</v>
      </c>
      <c r="V30" s="4">
        <f t="shared" si="18"/>
        <v>2</v>
      </c>
      <c r="W30" s="24">
        <v>1</v>
      </c>
      <c r="X30" s="4">
        <f t="shared" si="19"/>
        <v>1</v>
      </c>
    </row>
    <row r="31" spans="1:24" ht="12.75">
      <c r="A31" s="3">
        <v>31</v>
      </c>
      <c r="B31" s="1" t="s">
        <v>56</v>
      </c>
      <c r="C31" t="s">
        <v>57</v>
      </c>
      <c r="D31" s="3" t="s">
        <v>177</v>
      </c>
      <c r="E31" s="21" t="s">
        <v>176</v>
      </c>
      <c r="K31" s="6">
        <f t="shared" si="0"/>
        <v>-3</v>
      </c>
      <c r="L31" s="6">
        <f t="shared" si="1"/>
        <v>-3</v>
      </c>
      <c r="M31" s="27">
        <v>-10</v>
      </c>
      <c r="N31" s="4">
        <f t="shared" si="14"/>
        <v>-10</v>
      </c>
      <c r="O31" s="30">
        <v>-3</v>
      </c>
      <c r="P31" s="4">
        <f t="shared" si="15"/>
        <v>-3</v>
      </c>
      <c r="Q31" s="33">
        <v>-2</v>
      </c>
      <c r="R31" s="4">
        <f t="shared" si="16"/>
        <v>-2</v>
      </c>
      <c r="S31" s="36">
        <v>-4</v>
      </c>
      <c r="T31" s="4">
        <f t="shared" si="17"/>
        <v>-4</v>
      </c>
      <c r="U31" s="21">
        <v>0</v>
      </c>
      <c r="V31" s="4">
        <f t="shared" si="18"/>
        <v>0</v>
      </c>
      <c r="W31" s="24">
        <v>1</v>
      </c>
      <c r="X31" s="4">
        <f t="shared" si="19"/>
        <v>1</v>
      </c>
    </row>
    <row r="32" spans="1:24" ht="12.75">
      <c r="A32" s="2">
        <v>32</v>
      </c>
      <c r="B32" s="1" t="s">
        <v>58</v>
      </c>
      <c r="C32" t="s">
        <v>59</v>
      </c>
      <c r="D32" s="3" t="s">
        <v>182</v>
      </c>
      <c r="E32" s="21" t="s">
        <v>176</v>
      </c>
      <c r="K32" s="6">
        <f t="shared" si="0"/>
        <v>-4.166666666666667</v>
      </c>
      <c r="L32" s="6">
        <f t="shared" si="1"/>
        <v>-4.166666666666667</v>
      </c>
      <c r="M32" s="27">
        <v>-10</v>
      </c>
      <c r="N32" s="4">
        <f t="shared" si="14"/>
        <v>-10</v>
      </c>
      <c r="O32" s="30">
        <v>-4</v>
      </c>
      <c r="P32" s="4">
        <f t="shared" si="15"/>
        <v>-4</v>
      </c>
      <c r="Q32" s="33">
        <v>-2</v>
      </c>
      <c r="R32" s="4">
        <f t="shared" si="16"/>
        <v>-2</v>
      </c>
      <c r="S32" s="36">
        <v>-6</v>
      </c>
      <c r="T32" s="4">
        <f t="shared" si="17"/>
        <v>-6</v>
      </c>
      <c r="U32" s="21">
        <v>-4</v>
      </c>
      <c r="V32" s="4">
        <f t="shared" si="18"/>
        <v>-4</v>
      </c>
      <c r="W32" s="24">
        <v>1</v>
      </c>
      <c r="X32" s="4">
        <f t="shared" si="19"/>
        <v>1</v>
      </c>
    </row>
    <row r="33" spans="1:24" ht="12.75">
      <c r="A33" s="3">
        <v>33</v>
      </c>
      <c r="B33" s="1" t="s">
        <v>60</v>
      </c>
      <c r="C33" t="s">
        <v>61</v>
      </c>
      <c r="D33" s="3" t="s">
        <v>183</v>
      </c>
      <c r="E33" s="21" t="s">
        <v>176</v>
      </c>
      <c r="K33" s="6">
        <f t="shared" si="0"/>
        <v>-6.5</v>
      </c>
      <c r="L33" s="6">
        <f t="shared" si="1"/>
        <v>-6.5</v>
      </c>
      <c r="M33" s="27">
        <v>-12</v>
      </c>
      <c r="N33" s="4">
        <f t="shared" si="14"/>
        <v>-12</v>
      </c>
      <c r="O33" s="30">
        <v>-8</v>
      </c>
      <c r="P33" s="4">
        <f t="shared" si="15"/>
        <v>-8</v>
      </c>
      <c r="Q33" s="33">
        <v>-5</v>
      </c>
      <c r="R33" s="4">
        <f t="shared" si="16"/>
        <v>-5</v>
      </c>
      <c r="S33" s="36">
        <v>-10</v>
      </c>
      <c r="T33" s="4">
        <f t="shared" si="17"/>
        <v>-10</v>
      </c>
      <c r="U33" s="21">
        <v>-5</v>
      </c>
      <c r="V33" s="4">
        <f t="shared" si="18"/>
        <v>-5</v>
      </c>
      <c r="W33" s="24">
        <v>1</v>
      </c>
      <c r="X33" s="4">
        <f t="shared" si="19"/>
        <v>1</v>
      </c>
    </row>
    <row r="34" spans="1:24" ht="12.75">
      <c r="A34" s="2">
        <v>34</v>
      </c>
      <c r="B34" s="1" t="s">
        <v>62</v>
      </c>
      <c r="C34" t="s">
        <v>63</v>
      </c>
      <c r="D34" s="3" t="s">
        <v>130</v>
      </c>
      <c r="E34" s="21" t="s">
        <v>176</v>
      </c>
      <c r="K34" s="6">
        <f t="shared" si="0"/>
        <v>3</v>
      </c>
      <c r="L34" s="6">
        <f t="shared" si="1"/>
        <v>3</v>
      </c>
      <c r="M34" s="27">
        <v>5</v>
      </c>
      <c r="N34" s="4">
        <f t="shared" si="14"/>
        <v>5</v>
      </c>
      <c r="O34" s="30">
        <v>2</v>
      </c>
      <c r="P34" s="4">
        <f t="shared" si="15"/>
        <v>2</v>
      </c>
      <c r="Q34" s="33">
        <v>2</v>
      </c>
      <c r="R34" s="4">
        <f t="shared" si="16"/>
        <v>2</v>
      </c>
      <c r="S34" s="36">
        <v>5</v>
      </c>
      <c r="T34" s="4">
        <f t="shared" si="17"/>
        <v>5</v>
      </c>
      <c r="U34" s="21">
        <v>3</v>
      </c>
      <c r="V34" s="4">
        <f t="shared" si="18"/>
        <v>3</v>
      </c>
      <c r="W34" s="24">
        <v>1</v>
      </c>
      <c r="X34" s="4">
        <f t="shared" si="19"/>
        <v>1</v>
      </c>
    </row>
    <row r="35" spans="1:24" ht="12.75">
      <c r="A35" s="3">
        <v>35</v>
      </c>
      <c r="B35" s="1" t="s">
        <v>64</v>
      </c>
      <c r="C35" t="s">
        <v>65</v>
      </c>
      <c r="E35" s="21" t="s">
        <v>176</v>
      </c>
      <c r="K35" s="6">
        <f t="shared" si="0"/>
        <v>4.333333333333333</v>
      </c>
      <c r="L35" s="6">
        <f t="shared" si="1"/>
        <v>4.333333333333333</v>
      </c>
      <c r="M35" s="27">
        <v>7</v>
      </c>
      <c r="N35" s="4">
        <f t="shared" si="14"/>
        <v>7</v>
      </c>
      <c r="O35" s="30">
        <v>4</v>
      </c>
      <c r="P35" s="4">
        <f t="shared" si="15"/>
        <v>4</v>
      </c>
      <c r="Q35" s="33">
        <v>4</v>
      </c>
      <c r="R35" s="4">
        <f t="shared" si="16"/>
        <v>4</v>
      </c>
      <c r="S35" s="36">
        <v>6</v>
      </c>
      <c r="T35" s="4">
        <f t="shared" si="17"/>
        <v>6</v>
      </c>
      <c r="U35" s="21">
        <v>4</v>
      </c>
      <c r="V35" s="4">
        <f t="shared" si="18"/>
        <v>4</v>
      </c>
      <c r="W35" s="24">
        <v>1</v>
      </c>
      <c r="X35" s="4">
        <f t="shared" si="19"/>
        <v>1</v>
      </c>
    </row>
    <row r="36" spans="1:24" ht="12.75">
      <c r="A36" s="2">
        <v>36</v>
      </c>
      <c r="B36" s="1" t="s">
        <v>66</v>
      </c>
      <c r="C36" t="s">
        <v>67</v>
      </c>
      <c r="E36" s="21" t="s">
        <v>176</v>
      </c>
      <c r="K36" s="6">
        <f t="shared" si="0"/>
        <v>6.833333333333333</v>
      </c>
      <c r="L36" s="6">
        <f t="shared" si="1"/>
        <v>6.833333333333333</v>
      </c>
      <c r="M36" s="27">
        <v>10</v>
      </c>
      <c r="N36" s="4">
        <f t="shared" si="14"/>
        <v>10</v>
      </c>
      <c r="O36" s="30">
        <v>8</v>
      </c>
      <c r="P36" s="4">
        <f t="shared" si="15"/>
        <v>8</v>
      </c>
      <c r="Q36" s="33">
        <v>7</v>
      </c>
      <c r="R36" s="4">
        <f t="shared" si="16"/>
        <v>7</v>
      </c>
      <c r="S36" s="36">
        <v>8</v>
      </c>
      <c r="T36" s="4">
        <f t="shared" si="17"/>
        <v>8</v>
      </c>
      <c r="U36" s="21">
        <v>6</v>
      </c>
      <c r="V36" s="4">
        <f t="shared" si="18"/>
        <v>6</v>
      </c>
      <c r="W36" s="24">
        <v>2</v>
      </c>
      <c r="X36" s="4">
        <f t="shared" si="19"/>
        <v>2</v>
      </c>
    </row>
    <row r="37" spans="1:24" ht="12.75">
      <c r="A37" s="3">
        <v>37</v>
      </c>
      <c r="B37" s="1" t="s">
        <v>68</v>
      </c>
      <c r="C37" t="s">
        <v>69</v>
      </c>
      <c r="D37" s="3" t="s">
        <v>128</v>
      </c>
      <c r="E37" s="21" t="s">
        <v>176</v>
      </c>
      <c r="H37" s="8" t="s">
        <v>168</v>
      </c>
      <c r="K37" s="6">
        <f t="shared" si="0"/>
        <v>1.3333333333333333</v>
      </c>
      <c r="L37" s="6">
        <f t="shared" si="1"/>
        <v>1</v>
      </c>
      <c r="M37" s="27">
        <v>3</v>
      </c>
      <c r="N37" s="8">
        <v>2</v>
      </c>
      <c r="O37" s="30">
        <v>5</v>
      </c>
      <c r="P37" s="8">
        <v>4</v>
      </c>
      <c r="Q37" s="33">
        <v>0</v>
      </c>
      <c r="R37" s="4">
        <f t="shared" si="16"/>
        <v>0</v>
      </c>
      <c r="S37" s="36">
        <v>2</v>
      </c>
      <c r="T37" s="8">
        <v>1</v>
      </c>
      <c r="U37" s="21">
        <v>1</v>
      </c>
      <c r="V37" s="4">
        <f t="shared" si="18"/>
        <v>1</v>
      </c>
      <c r="W37" s="24">
        <v>-3</v>
      </c>
      <c r="X37" s="8">
        <v>-2</v>
      </c>
    </row>
    <row r="38" spans="1:24" ht="12.75">
      <c r="A38" s="2">
        <v>38</v>
      </c>
      <c r="B38" s="1" t="s">
        <v>70</v>
      </c>
      <c r="C38" t="s">
        <v>71</v>
      </c>
      <c r="D38" s="3" t="s">
        <v>127</v>
      </c>
      <c r="E38" s="21" t="s">
        <v>176</v>
      </c>
      <c r="H38" s="8" t="s">
        <v>168</v>
      </c>
      <c r="K38" s="6">
        <f t="shared" si="0"/>
        <v>1.5</v>
      </c>
      <c r="L38" s="6">
        <f t="shared" si="1"/>
        <v>1.5</v>
      </c>
      <c r="M38" s="27">
        <v>5</v>
      </c>
      <c r="N38" s="8">
        <v>3</v>
      </c>
      <c r="O38" s="30">
        <v>3</v>
      </c>
      <c r="P38" s="4">
        <f t="shared" si="15"/>
        <v>3</v>
      </c>
      <c r="Q38" s="33">
        <v>1</v>
      </c>
      <c r="R38" s="4">
        <f t="shared" si="16"/>
        <v>1</v>
      </c>
      <c r="S38" s="36">
        <v>4</v>
      </c>
      <c r="T38" s="8">
        <v>3</v>
      </c>
      <c r="U38" s="21">
        <v>2</v>
      </c>
      <c r="V38" s="4">
        <f t="shared" si="18"/>
        <v>2</v>
      </c>
      <c r="W38" s="24">
        <v>-6</v>
      </c>
      <c r="X38" s="8">
        <v>-3</v>
      </c>
    </row>
    <row r="39" spans="1:24" ht="12.75">
      <c r="A39" s="3">
        <v>39</v>
      </c>
      <c r="B39" s="1" t="s">
        <v>72</v>
      </c>
      <c r="C39" t="s">
        <v>73</v>
      </c>
      <c r="D39" s="3" t="s">
        <v>126</v>
      </c>
      <c r="E39" s="21" t="s">
        <v>176</v>
      </c>
      <c r="F39" s="5">
        <v>20</v>
      </c>
      <c r="G39" s="5">
        <v>4</v>
      </c>
      <c r="H39" s="8" t="s">
        <v>171</v>
      </c>
      <c r="K39" s="6">
        <f t="shared" si="0"/>
        <v>5.166666666666667</v>
      </c>
      <c r="L39" s="18">
        <f t="shared" si="1"/>
        <v>3.5</v>
      </c>
      <c r="M39" s="27">
        <v>8</v>
      </c>
      <c r="N39" s="8">
        <v>5</v>
      </c>
      <c r="O39" s="30">
        <v>5</v>
      </c>
      <c r="P39" s="8">
        <v>4</v>
      </c>
      <c r="Q39" s="33">
        <v>5</v>
      </c>
      <c r="R39" s="8">
        <v>4</v>
      </c>
      <c r="S39" s="36">
        <v>5</v>
      </c>
      <c r="T39" s="8">
        <v>4</v>
      </c>
      <c r="U39" s="21">
        <v>4</v>
      </c>
      <c r="V39" s="8">
        <v>3</v>
      </c>
      <c r="W39" s="24">
        <v>4</v>
      </c>
      <c r="X39" s="8">
        <v>1</v>
      </c>
    </row>
    <row r="40" spans="1:24" ht="12.75">
      <c r="A40" s="2">
        <v>40</v>
      </c>
      <c r="B40" s="1" t="s">
        <v>74</v>
      </c>
      <c r="C40" t="s">
        <v>75</v>
      </c>
      <c r="D40" s="3" t="s">
        <v>144</v>
      </c>
      <c r="H40" s="8" t="s">
        <v>168</v>
      </c>
      <c r="K40" s="6">
        <f t="shared" si="0"/>
        <v>-0.8333333333333334</v>
      </c>
      <c r="L40" s="6">
        <f t="shared" si="1"/>
        <v>-0.3333333333333333</v>
      </c>
      <c r="M40" s="27">
        <v>2</v>
      </c>
      <c r="N40" s="4">
        <f aca="true" t="shared" si="20" ref="N40:N61">M40</f>
        <v>2</v>
      </c>
      <c r="O40" s="30">
        <v>1</v>
      </c>
      <c r="P40" s="4">
        <f aca="true" t="shared" si="21" ref="P40:P61">O40</f>
        <v>1</v>
      </c>
      <c r="Q40" s="33">
        <v>-3</v>
      </c>
      <c r="R40" s="8">
        <v>-2</v>
      </c>
      <c r="S40" s="36">
        <v>0</v>
      </c>
      <c r="T40" s="4">
        <f aca="true" t="shared" si="22" ref="T40:T61">S40</f>
        <v>0</v>
      </c>
      <c r="U40" s="21">
        <v>-1</v>
      </c>
      <c r="V40" s="4">
        <f aca="true" t="shared" si="23" ref="V40:V61">U40</f>
        <v>-1</v>
      </c>
      <c r="W40" s="24">
        <v>-4</v>
      </c>
      <c r="X40" s="8">
        <v>-2</v>
      </c>
    </row>
    <row r="41" spans="1:24" ht="12.75">
      <c r="A41" s="3">
        <v>41</v>
      </c>
      <c r="B41" s="1" t="s">
        <v>76</v>
      </c>
      <c r="C41" t="s">
        <v>77</v>
      </c>
      <c r="D41" s="3" t="s">
        <v>145</v>
      </c>
      <c r="K41" s="6">
        <f t="shared" si="0"/>
        <v>-1.3333333333333333</v>
      </c>
      <c r="L41" s="6">
        <f t="shared" si="1"/>
        <v>-1.1666666666666667</v>
      </c>
      <c r="M41" s="27">
        <v>2</v>
      </c>
      <c r="N41" s="4">
        <f t="shared" si="20"/>
        <v>2</v>
      </c>
      <c r="O41" s="30">
        <v>1</v>
      </c>
      <c r="P41" s="4">
        <f t="shared" si="21"/>
        <v>1</v>
      </c>
      <c r="Q41" s="33">
        <v>-4</v>
      </c>
      <c r="R41" s="8">
        <v>-3</v>
      </c>
      <c r="S41" s="36">
        <v>-1</v>
      </c>
      <c r="T41" s="4">
        <f t="shared" si="22"/>
        <v>-1</v>
      </c>
      <c r="U41" s="21">
        <v>-2</v>
      </c>
      <c r="V41" s="4">
        <f t="shared" si="23"/>
        <v>-2</v>
      </c>
      <c r="W41" s="24">
        <v>-4</v>
      </c>
      <c r="X41" s="4">
        <f aca="true" t="shared" si="24" ref="X40:X61">W41</f>
        <v>-4</v>
      </c>
    </row>
    <row r="42" spans="1:24" ht="12.75">
      <c r="A42" s="2">
        <v>42</v>
      </c>
      <c r="B42" s="1" t="s">
        <v>78</v>
      </c>
      <c r="C42" t="s">
        <v>79</v>
      </c>
      <c r="D42" s="3" t="s">
        <v>143</v>
      </c>
      <c r="K42" s="6">
        <f t="shared" si="0"/>
        <v>-1.3333333333333333</v>
      </c>
      <c r="L42" s="6">
        <f t="shared" si="1"/>
        <v>-1.3333333333333333</v>
      </c>
      <c r="M42" s="27">
        <v>5</v>
      </c>
      <c r="N42" s="4">
        <f t="shared" si="20"/>
        <v>5</v>
      </c>
      <c r="O42" s="30">
        <v>2</v>
      </c>
      <c r="P42" s="4">
        <f t="shared" si="21"/>
        <v>2</v>
      </c>
      <c r="Q42" s="33">
        <v>-6</v>
      </c>
      <c r="R42" s="4">
        <f aca="true" t="shared" si="25" ref="R40:R61">Q42</f>
        <v>-6</v>
      </c>
      <c r="S42" s="36">
        <v>1</v>
      </c>
      <c r="T42" s="4">
        <f t="shared" si="22"/>
        <v>1</v>
      </c>
      <c r="U42" s="21">
        <v>-2</v>
      </c>
      <c r="V42" s="4">
        <f t="shared" si="23"/>
        <v>-2</v>
      </c>
      <c r="W42" s="24">
        <v>-8</v>
      </c>
      <c r="X42" s="4">
        <f t="shared" si="24"/>
        <v>-8</v>
      </c>
    </row>
    <row r="43" spans="1:24" ht="12.75">
      <c r="A43" s="3">
        <v>43</v>
      </c>
      <c r="B43" s="1" t="s">
        <v>80</v>
      </c>
      <c r="C43" t="s">
        <v>81</v>
      </c>
      <c r="D43" s="3" t="s">
        <v>142</v>
      </c>
      <c r="K43" s="6">
        <f t="shared" si="0"/>
        <v>-2.5</v>
      </c>
      <c r="L43" s="6">
        <f t="shared" si="1"/>
        <v>-2.5</v>
      </c>
      <c r="M43" s="27">
        <v>5</v>
      </c>
      <c r="N43" s="4">
        <f t="shared" si="20"/>
        <v>5</v>
      </c>
      <c r="O43" s="30">
        <v>2</v>
      </c>
      <c r="P43" s="4">
        <f t="shared" si="21"/>
        <v>2</v>
      </c>
      <c r="Q43" s="33">
        <v>-8</v>
      </c>
      <c r="R43" s="4">
        <f t="shared" si="25"/>
        <v>-8</v>
      </c>
      <c r="S43" s="36">
        <v>-2</v>
      </c>
      <c r="T43" s="4">
        <f t="shared" si="22"/>
        <v>-2</v>
      </c>
      <c r="U43" s="21">
        <v>-4</v>
      </c>
      <c r="V43" s="4">
        <f t="shared" si="23"/>
        <v>-4</v>
      </c>
      <c r="W43" s="24">
        <v>-8</v>
      </c>
      <c r="X43" s="4">
        <f t="shared" si="24"/>
        <v>-8</v>
      </c>
    </row>
    <row r="44" spans="1:24" ht="12.75">
      <c r="A44" s="2">
        <v>44</v>
      </c>
      <c r="B44" s="1" t="s">
        <v>82</v>
      </c>
      <c r="C44" t="s">
        <v>83</v>
      </c>
      <c r="K44" s="6">
        <f t="shared" si="0"/>
        <v>3</v>
      </c>
      <c r="L44" s="6">
        <f t="shared" si="1"/>
        <v>3</v>
      </c>
      <c r="M44" s="27">
        <v>-2</v>
      </c>
      <c r="N44" s="4">
        <f t="shared" si="20"/>
        <v>-2</v>
      </c>
      <c r="O44" s="30">
        <v>3</v>
      </c>
      <c r="P44" s="4">
        <f t="shared" si="21"/>
        <v>3</v>
      </c>
      <c r="Q44" s="33">
        <v>8</v>
      </c>
      <c r="R44" s="4">
        <f t="shared" si="25"/>
        <v>8</v>
      </c>
      <c r="S44" s="36">
        <v>3</v>
      </c>
      <c r="T44" s="4">
        <f t="shared" si="22"/>
        <v>3</v>
      </c>
      <c r="U44" s="21">
        <v>4</v>
      </c>
      <c r="V44" s="4">
        <f t="shared" si="23"/>
        <v>4</v>
      </c>
      <c r="W44" s="24">
        <v>2</v>
      </c>
      <c r="X44" s="4">
        <f t="shared" si="24"/>
        <v>2</v>
      </c>
    </row>
    <row r="45" spans="1:24" ht="12.75">
      <c r="A45" s="3">
        <v>45</v>
      </c>
      <c r="B45" s="1" t="s">
        <v>84</v>
      </c>
      <c r="C45" t="s">
        <v>85</v>
      </c>
      <c r="D45" s="3" t="s">
        <v>138</v>
      </c>
      <c r="K45" s="6">
        <f t="shared" si="0"/>
        <v>1.5</v>
      </c>
      <c r="L45" s="6">
        <f t="shared" si="1"/>
        <v>1.5</v>
      </c>
      <c r="M45" s="27">
        <v>-6</v>
      </c>
      <c r="N45" s="4">
        <f t="shared" si="20"/>
        <v>-6</v>
      </c>
      <c r="O45" s="30">
        <v>1</v>
      </c>
      <c r="P45" s="4">
        <f t="shared" si="21"/>
        <v>1</v>
      </c>
      <c r="Q45" s="33">
        <v>6</v>
      </c>
      <c r="R45" s="4">
        <f t="shared" si="25"/>
        <v>6</v>
      </c>
      <c r="S45" s="36">
        <v>2</v>
      </c>
      <c r="T45" s="4">
        <f t="shared" si="22"/>
        <v>2</v>
      </c>
      <c r="U45" s="21">
        <v>4</v>
      </c>
      <c r="V45" s="4">
        <f t="shared" si="23"/>
        <v>4</v>
      </c>
      <c r="W45" s="24">
        <v>2</v>
      </c>
      <c r="X45" s="4">
        <f t="shared" si="24"/>
        <v>2</v>
      </c>
    </row>
    <row r="46" spans="1:24" ht="12.75">
      <c r="A46" s="2">
        <v>46</v>
      </c>
      <c r="B46" s="1" t="s">
        <v>86</v>
      </c>
      <c r="C46" t="s">
        <v>87</v>
      </c>
      <c r="D46" s="3" t="s">
        <v>188</v>
      </c>
      <c r="H46" s="8" t="s">
        <v>168</v>
      </c>
      <c r="K46" s="6">
        <f t="shared" si="0"/>
        <v>-0.8333333333333334</v>
      </c>
      <c r="L46" s="6">
        <f t="shared" si="1"/>
        <v>-1.8333333333333333</v>
      </c>
      <c r="M46" s="27">
        <v>-3</v>
      </c>
      <c r="N46" s="8">
        <v>-2</v>
      </c>
      <c r="O46" s="30">
        <v>-5</v>
      </c>
      <c r="P46" s="4">
        <f t="shared" si="21"/>
        <v>-5</v>
      </c>
      <c r="Q46" s="33">
        <v>0</v>
      </c>
      <c r="R46" s="4">
        <f t="shared" si="25"/>
        <v>0</v>
      </c>
      <c r="S46" s="36">
        <v>1</v>
      </c>
      <c r="T46" s="8">
        <v>-1</v>
      </c>
      <c r="U46" s="21">
        <v>-1</v>
      </c>
      <c r="V46" s="4">
        <f t="shared" si="23"/>
        <v>-1</v>
      </c>
      <c r="W46" s="24">
        <v>3</v>
      </c>
      <c r="X46" s="8">
        <v>-2</v>
      </c>
    </row>
    <row r="47" spans="1:24" ht="12.75">
      <c r="A47" s="3">
        <v>47</v>
      </c>
      <c r="B47" s="1" t="s">
        <v>88</v>
      </c>
      <c r="C47" t="s">
        <v>89</v>
      </c>
      <c r="D47" s="3" t="s">
        <v>189</v>
      </c>
      <c r="H47" s="8" t="s">
        <v>168</v>
      </c>
      <c r="K47" s="6">
        <f t="shared" si="0"/>
        <v>-0.16666666666666666</v>
      </c>
      <c r="L47" s="6">
        <f t="shared" si="1"/>
        <v>-2</v>
      </c>
      <c r="M47" s="27">
        <v>-5</v>
      </c>
      <c r="N47" s="8">
        <v>-3</v>
      </c>
      <c r="O47" s="30">
        <v>-2</v>
      </c>
      <c r="P47" s="8">
        <v>-3</v>
      </c>
      <c r="Q47" s="33">
        <v>1</v>
      </c>
      <c r="R47" s="8">
        <v>-1</v>
      </c>
      <c r="S47" s="36">
        <v>2</v>
      </c>
      <c r="T47" s="8">
        <v>-1</v>
      </c>
      <c r="U47" s="21">
        <v>-2</v>
      </c>
      <c r="V47" s="4">
        <f t="shared" si="23"/>
        <v>-2</v>
      </c>
      <c r="W47" s="24">
        <v>5</v>
      </c>
      <c r="X47" s="8">
        <v>-2</v>
      </c>
    </row>
    <row r="48" spans="1:24" ht="12.75">
      <c r="A48" s="2">
        <v>48</v>
      </c>
      <c r="B48" s="1" t="s">
        <v>90</v>
      </c>
      <c r="C48" t="s">
        <v>91</v>
      </c>
      <c r="D48" s="3" t="s">
        <v>190</v>
      </c>
      <c r="H48" s="8" t="s">
        <v>168</v>
      </c>
      <c r="K48" s="6">
        <f t="shared" si="0"/>
        <v>-0.3333333333333333</v>
      </c>
      <c r="L48" s="6">
        <f t="shared" si="1"/>
        <v>-3.3333333333333335</v>
      </c>
      <c r="M48" s="27">
        <v>-10</v>
      </c>
      <c r="N48" s="8">
        <v>-5</v>
      </c>
      <c r="O48" s="30">
        <v>-4</v>
      </c>
      <c r="P48" s="4">
        <f t="shared" si="21"/>
        <v>-4</v>
      </c>
      <c r="Q48" s="33">
        <v>2</v>
      </c>
      <c r="R48" s="8">
        <v>-3</v>
      </c>
      <c r="S48" s="36">
        <v>4</v>
      </c>
      <c r="T48" s="8">
        <v>-2</v>
      </c>
      <c r="U48" s="21">
        <v>-4</v>
      </c>
      <c r="V48" s="8">
        <v>-2</v>
      </c>
      <c r="W48" s="24">
        <v>10</v>
      </c>
      <c r="X48" s="8">
        <v>-4</v>
      </c>
    </row>
    <row r="49" spans="1:24" ht="12.75">
      <c r="A49" s="3">
        <v>49</v>
      </c>
      <c r="B49" s="1" t="s">
        <v>92</v>
      </c>
      <c r="C49" t="s">
        <v>93</v>
      </c>
      <c r="D49" s="3" t="s">
        <v>191</v>
      </c>
      <c r="H49" s="8" t="s">
        <v>168</v>
      </c>
      <c r="K49" s="6">
        <f t="shared" si="0"/>
        <v>1</v>
      </c>
      <c r="L49" s="6">
        <f t="shared" si="1"/>
        <v>-2.3333333333333335</v>
      </c>
      <c r="M49" s="27">
        <v>-5</v>
      </c>
      <c r="N49" s="8">
        <v>-3</v>
      </c>
      <c r="O49" s="30">
        <v>-2</v>
      </c>
      <c r="P49" s="4">
        <f t="shared" si="21"/>
        <v>-2</v>
      </c>
      <c r="Q49" s="33">
        <v>6</v>
      </c>
      <c r="R49" s="8">
        <v>-2</v>
      </c>
      <c r="S49" s="36">
        <v>2</v>
      </c>
      <c r="T49" s="8">
        <v>-2</v>
      </c>
      <c r="U49" s="21">
        <v>0</v>
      </c>
      <c r="V49" s="4">
        <v>-3</v>
      </c>
      <c r="W49" s="24">
        <v>5</v>
      </c>
      <c r="X49" s="8">
        <v>-2</v>
      </c>
    </row>
    <row r="50" spans="1:24" ht="12.75">
      <c r="A50" s="2">
        <v>50</v>
      </c>
      <c r="B50" s="1" t="s">
        <v>94</v>
      </c>
      <c r="C50" t="s">
        <v>95</v>
      </c>
      <c r="D50" s="3" t="s">
        <v>187</v>
      </c>
      <c r="H50" s="8" t="s">
        <v>168</v>
      </c>
      <c r="K50" s="6">
        <f t="shared" si="0"/>
        <v>-1.1666666666666667</v>
      </c>
      <c r="L50" s="6">
        <f t="shared" si="1"/>
        <v>-1.1666666666666667</v>
      </c>
      <c r="M50" s="27">
        <v>5</v>
      </c>
      <c r="N50" s="8">
        <v>3</v>
      </c>
      <c r="O50" s="30">
        <v>0</v>
      </c>
      <c r="P50" s="4">
        <f t="shared" si="21"/>
        <v>0</v>
      </c>
      <c r="Q50" s="33">
        <v>-10</v>
      </c>
      <c r="R50" s="8">
        <v>-5</v>
      </c>
      <c r="S50" s="36">
        <v>0</v>
      </c>
      <c r="T50" s="8">
        <v>-1</v>
      </c>
      <c r="U50" s="21">
        <v>-2</v>
      </c>
      <c r="V50" s="4">
        <f t="shared" si="23"/>
        <v>-2</v>
      </c>
      <c r="W50" s="24">
        <v>0</v>
      </c>
      <c r="X50" s="8">
        <v>-2</v>
      </c>
    </row>
    <row r="51" spans="1:24" ht="12.75">
      <c r="A51" s="3">
        <v>51</v>
      </c>
      <c r="B51" s="1" t="s">
        <v>96</v>
      </c>
      <c r="C51" t="s">
        <v>97</v>
      </c>
      <c r="D51" s="3" t="s">
        <v>140</v>
      </c>
      <c r="K51" s="6">
        <f t="shared" si="0"/>
        <v>-2.5</v>
      </c>
      <c r="L51" s="6">
        <f t="shared" si="1"/>
        <v>-2.6666666666666665</v>
      </c>
      <c r="M51" s="27">
        <v>0</v>
      </c>
      <c r="N51" s="8">
        <v>-1</v>
      </c>
      <c r="O51" s="30">
        <v>-5</v>
      </c>
      <c r="P51" s="4">
        <f t="shared" si="21"/>
        <v>-5</v>
      </c>
      <c r="Q51" s="33">
        <v>-4</v>
      </c>
      <c r="R51" s="4">
        <f t="shared" si="25"/>
        <v>-4</v>
      </c>
      <c r="S51" s="36">
        <v>-2</v>
      </c>
      <c r="T51" s="4">
        <f t="shared" si="22"/>
        <v>-2</v>
      </c>
      <c r="U51" s="21">
        <v>-1</v>
      </c>
      <c r="V51" s="4">
        <f t="shared" si="23"/>
        <v>-1</v>
      </c>
      <c r="W51" s="24">
        <v>-3</v>
      </c>
      <c r="X51" s="4">
        <f t="shared" si="24"/>
        <v>-3</v>
      </c>
    </row>
    <row r="52" spans="1:24" ht="12.75">
      <c r="A52" s="2">
        <v>52</v>
      </c>
      <c r="B52" s="1" t="s">
        <v>98</v>
      </c>
      <c r="C52" t="s">
        <v>99</v>
      </c>
      <c r="D52" s="3" t="s">
        <v>139</v>
      </c>
      <c r="H52" s="8" t="s">
        <v>168</v>
      </c>
      <c r="K52" s="6">
        <f t="shared" si="0"/>
        <v>0.8333333333333334</v>
      </c>
      <c r="L52" s="6">
        <f t="shared" si="1"/>
        <v>1.1666666666666667</v>
      </c>
      <c r="M52" s="27">
        <v>0</v>
      </c>
      <c r="N52" s="4">
        <f t="shared" si="20"/>
        <v>0</v>
      </c>
      <c r="O52" s="30">
        <v>2</v>
      </c>
      <c r="P52" s="4">
        <f t="shared" si="21"/>
        <v>2</v>
      </c>
      <c r="Q52" s="33">
        <v>2</v>
      </c>
      <c r="R52" s="4">
        <f t="shared" si="25"/>
        <v>2</v>
      </c>
      <c r="S52" s="36">
        <v>0</v>
      </c>
      <c r="T52" s="8">
        <v>1</v>
      </c>
      <c r="U52" s="21">
        <v>0</v>
      </c>
      <c r="V52" s="8">
        <v>1</v>
      </c>
      <c r="W52" s="24">
        <v>1</v>
      </c>
      <c r="X52" s="4">
        <f t="shared" si="24"/>
        <v>1</v>
      </c>
    </row>
    <row r="53" spans="1:24" ht="12.75">
      <c r="A53" s="3">
        <v>53</v>
      </c>
      <c r="B53" s="1" t="s">
        <v>100</v>
      </c>
      <c r="C53" t="s">
        <v>101</v>
      </c>
      <c r="D53" s="3" t="s">
        <v>141</v>
      </c>
      <c r="K53" s="6">
        <f t="shared" si="0"/>
        <v>2.1666666666666665</v>
      </c>
      <c r="L53" s="6">
        <f t="shared" si="1"/>
        <v>2.1666666666666665</v>
      </c>
      <c r="M53" s="27">
        <v>1</v>
      </c>
      <c r="N53" s="4">
        <f t="shared" si="20"/>
        <v>1</v>
      </c>
      <c r="O53" s="30">
        <v>5</v>
      </c>
      <c r="P53" s="4">
        <f t="shared" si="21"/>
        <v>5</v>
      </c>
      <c r="Q53" s="33">
        <v>4</v>
      </c>
      <c r="R53" s="4">
        <f t="shared" si="25"/>
        <v>4</v>
      </c>
      <c r="S53" s="36">
        <v>1</v>
      </c>
      <c r="T53" s="4">
        <f t="shared" si="22"/>
        <v>1</v>
      </c>
      <c r="U53" s="21">
        <v>1</v>
      </c>
      <c r="V53" s="4">
        <f t="shared" si="23"/>
        <v>1</v>
      </c>
      <c r="W53" s="24">
        <v>1</v>
      </c>
      <c r="X53" s="4">
        <f t="shared" si="24"/>
        <v>1</v>
      </c>
    </row>
    <row r="54" spans="1:24" ht="12.75">
      <c r="A54" s="2">
        <v>54</v>
      </c>
      <c r="B54" s="1" t="s">
        <v>102</v>
      </c>
      <c r="C54" t="s">
        <v>103</v>
      </c>
      <c r="D54" s="3" t="s">
        <v>173</v>
      </c>
      <c r="K54" s="6">
        <f t="shared" si="0"/>
        <v>-50</v>
      </c>
      <c r="L54" s="6">
        <f t="shared" si="1"/>
        <v>-50</v>
      </c>
      <c r="M54" s="27">
        <v>-50</v>
      </c>
      <c r="N54" s="4">
        <f t="shared" si="20"/>
        <v>-50</v>
      </c>
      <c r="O54" s="30">
        <v>-50</v>
      </c>
      <c r="P54" s="4">
        <f t="shared" si="21"/>
        <v>-50</v>
      </c>
      <c r="Q54" s="33">
        <v>-50</v>
      </c>
      <c r="R54" s="4">
        <f t="shared" si="25"/>
        <v>-50</v>
      </c>
      <c r="S54" s="36">
        <v>-50</v>
      </c>
      <c r="T54" s="4">
        <f t="shared" si="22"/>
        <v>-50</v>
      </c>
      <c r="U54" s="21">
        <v>-50</v>
      </c>
      <c r="V54" s="4">
        <f t="shared" si="23"/>
        <v>-50</v>
      </c>
      <c r="W54" s="24">
        <v>-50</v>
      </c>
      <c r="X54" s="4">
        <f t="shared" si="24"/>
        <v>-50</v>
      </c>
    </row>
    <row r="55" spans="1:24" ht="12.75">
      <c r="A55" s="3">
        <v>55</v>
      </c>
      <c r="B55" s="1" t="s">
        <v>104</v>
      </c>
      <c r="C55" t="s">
        <v>105</v>
      </c>
      <c r="D55" s="3" t="s">
        <v>172</v>
      </c>
      <c r="K55" s="6">
        <f t="shared" si="0"/>
        <v>18.333333333333332</v>
      </c>
      <c r="L55" s="6">
        <f t="shared" si="1"/>
        <v>18.333333333333332</v>
      </c>
      <c r="M55" s="27">
        <v>20</v>
      </c>
      <c r="N55" s="4">
        <f t="shared" si="20"/>
        <v>20</v>
      </c>
      <c r="O55" s="30">
        <v>20</v>
      </c>
      <c r="P55" s="4">
        <f t="shared" si="21"/>
        <v>20</v>
      </c>
      <c r="Q55" s="33">
        <v>20</v>
      </c>
      <c r="R55" s="4">
        <f t="shared" si="25"/>
        <v>20</v>
      </c>
      <c r="S55" s="36">
        <v>20</v>
      </c>
      <c r="T55" s="4">
        <f t="shared" si="22"/>
        <v>20</v>
      </c>
      <c r="U55" s="21">
        <v>20</v>
      </c>
      <c r="V55" s="4">
        <f t="shared" si="23"/>
        <v>20</v>
      </c>
      <c r="W55" s="24">
        <v>10</v>
      </c>
      <c r="X55" s="4">
        <f t="shared" si="24"/>
        <v>10</v>
      </c>
    </row>
    <row r="56" spans="1:24" ht="12.75">
      <c r="A56" s="2">
        <v>56</v>
      </c>
      <c r="B56" s="1" t="s">
        <v>106</v>
      </c>
      <c r="C56" t="s">
        <v>107</v>
      </c>
      <c r="K56" s="6">
        <f t="shared" si="0"/>
        <v>-5.833333333333333</v>
      </c>
      <c r="L56" s="6">
        <f t="shared" si="1"/>
        <v>-5.833333333333333</v>
      </c>
      <c r="M56" s="27">
        <v>2</v>
      </c>
      <c r="N56" s="4">
        <f t="shared" si="20"/>
        <v>2</v>
      </c>
      <c r="O56" s="30">
        <v>-2</v>
      </c>
      <c r="P56" s="4">
        <f t="shared" si="21"/>
        <v>-2</v>
      </c>
      <c r="Q56" s="33">
        <v>-12</v>
      </c>
      <c r="R56" s="4">
        <f t="shared" si="25"/>
        <v>-12</v>
      </c>
      <c r="S56" s="36">
        <v>-6</v>
      </c>
      <c r="T56" s="4">
        <f t="shared" si="22"/>
        <v>-6</v>
      </c>
      <c r="U56" s="21">
        <v>-5</v>
      </c>
      <c r="V56" s="4">
        <f t="shared" si="23"/>
        <v>-5</v>
      </c>
      <c r="W56" s="24">
        <v>-12</v>
      </c>
      <c r="X56" s="4">
        <f t="shared" si="24"/>
        <v>-12</v>
      </c>
    </row>
    <row r="57" spans="1:24" ht="12.75">
      <c r="A57" s="3">
        <v>57</v>
      </c>
      <c r="B57" s="1" t="s">
        <v>108</v>
      </c>
      <c r="C57" t="s">
        <v>109</v>
      </c>
      <c r="K57" s="6">
        <f t="shared" si="0"/>
        <v>8</v>
      </c>
      <c r="L57" s="6">
        <f t="shared" si="1"/>
        <v>8</v>
      </c>
      <c r="M57" s="27">
        <v>8</v>
      </c>
      <c r="N57" s="4">
        <f t="shared" si="20"/>
        <v>8</v>
      </c>
      <c r="O57" s="30">
        <v>8</v>
      </c>
      <c r="P57" s="4">
        <f t="shared" si="21"/>
        <v>8</v>
      </c>
      <c r="Q57" s="33">
        <v>10</v>
      </c>
      <c r="R57" s="4">
        <f t="shared" si="25"/>
        <v>10</v>
      </c>
      <c r="S57" s="36">
        <v>6</v>
      </c>
      <c r="T57" s="4">
        <f t="shared" si="22"/>
        <v>6</v>
      </c>
      <c r="U57" s="21">
        <v>8</v>
      </c>
      <c r="V57" s="4">
        <f t="shared" si="23"/>
        <v>8</v>
      </c>
      <c r="W57" s="24">
        <v>8</v>
      </c>
      <c r="X57" s="4">
        <f t="shared" si="24"/>
        <v>8</v>
      </c>
    </row>
    <row r="58" spans="1:24" ht="12.75">
      <c r="A58" s="2">
        <v>58</v>
      </c>
      <c r="B58" s="1" t="s">
        <v>110</v>
      </c>
      <c r="C58" t="s">
        <v>111</v>
      </c>
      <c r="D58" s="3" t="s">
        <v>184</v>
      </c>
      <c r="K58" s="6">
        <f t="shared" si="0"/>
        <v>-9.833333333333334</v>
      </c>
      <c r="L58" s="6">
        <f t="shared" si="1"/>
        <v>-9.833333333333334</v>
      </c>
      <c r="M58" s="27">
        <v>-6</v>
      </c>
      <c r="N58" s="4">
        <f t="shared" si="20"/>
        <v>-6</v>
      </c>
      <c r="O58" s="30">
        <v>-9</v>
      </c>
      <c r="P58" s="4">
        <f t="shared" si="21"/>
        <v>-9</v>
      </c>
      <c r="Q58" s="33">
        <v>-5</v>
      </c>
      <c r="R58" s="4">
        <f t="shared" si="25"/>
        <v>-5</v>
      </c>
      <c r="S58" s="36">
        <v>-15</v>
      </c>
      <c r="T58" s="4">
        <f t="shared" si="22"/>
        <v>-15</v>
      </c>
      <c r="U58" s="21">
        <v>-9</v>
      </c>
      <c r="V58" s="4">
        <f t="shared" si="23"/>
        <v>-9</v>
      </c>
      <c r="W58" s="24">
        <v>-15</v>
      </c>
      <c r="X58" s="4">
        <f t="shared" si="24"/>
        <v>-15</v>
      </c>
    </row>
    <row r="59" spans="1:24" ht="12.75">
      <c r="A59" s="3">
        <v>59</v>
      </c>
      <c r="B59" s="1" t="s">
        <v>112</v>
      </c>
      <c r="C59" t="s">
        <v>113</v>
      </c>
      <c r="D59" s="3" t="s">
        <v>184</v>
      </c>
      <c r="K59" s="6">
        <f t="shared" si="0"/>
        <v>1.5</v>
      </c>
      <c r="L59" s="6">
        <f t="shared" si="1"/>
        <v>1.5</v>
      </c>
      <c r="M59" s="27">
        <v>-4</v>
      </c>
      <c r="N59" s="4">
        <f t="shared" si="20"/>
        <v>-4</v>
      </c>
      <c r="O59" s="30">
        <v>2</v>
      </c>
      <c r="P59" s="4">
        <f t="shared" si="21"/>
        <v>2</v>
      </c>
      <c r="Q59" s="33">
        <v>2</v>
      </c>
      <c r="R59" s="4">
        <f t="shared" si="25"/>
        <v>2</v>
      </c>
      <c r="S59" s="36">
        <v>2</v>
      </c>
      <c r="T59" s="4">
        <f t="shared" si="22"/>
        <v>2</v>
      </c>
      <c r="U59" s="21">
        <v>5</v>
      </c>
      <c r="V59" s="4">
        <f t="shared" si="23"/>
        <v>5</v>
      </c>
      <c r="W59" s="24">
        <v>2</v>
      </c>
      <c r="X59" s="4">
        <f t="shared" si="24"/>
        <v>2</v>
      </c>
    </row>
    <row r="60" spans="1:24" ht="12.75">
      <c r="A60" s="2">
        <v>60</v>
      </c>
      <c r="B60" s="1" t="s">
        <v>114</v>
      </c>
      <c r="C60" t="s">
        <v>115</v>
      </c>
      <c r="D60" s="3" t="s">
        <v>185</v>
      </c>
      <c r="K60" s="6">
        <f t="shared" si="0"/>
        <v>7.5</v>
      </c>
      <c r="L60" s="6">
        <f t="shared" si="1"/>
        <v>7.5</v>
      </c>
      <c r="M60" s="27">
        <v>10</v>
      </c>
      <c r="N60" s="4">
        <f t="shared" si="20"/>
        <v>10</v>
      </c>
      <c r="O60" s="30">
        <v>6</v>
      </c>
      <c r="P60" s="4">
        <f t="shared" si="21"/>
        <v>6</v>
      </c>
      <c r="Q60" s="33">
        <v>6</v>
      </c>
      <c r="R60" s="4">
        <f t="shared" si="25"/>
        <v>6</v>
      </c>
      <c r="S60" s="36">
        <v>12</v>
      </c>
      <c r="T60" s="4">
        <f t="shared" si="22"/>
        <v>12</v>
      </c>
      <c r="U60" s="21">
        <v>8</v>
      </c>
      <c r="V60" s="4">
        <f t="shared" si="23"/>
        <v>8</v>
      </c>
      <c r="W60" s="24">
        <v>3</v>
      </c>
      <c r="X60" s="4">
        <f t="shared" si="24"/>
        <v>3</v>
      </c>
    </row>
    <row r="61" spans="1:24" ht="12.75">
      <c r="A61" s="3">
        <v>61</v>
      </c>
      <c r="B61" s="1" t="s">
        <v>116</v>
      </c>
      <c r="C61" t="s">
        <v>117</v>
      </c>
      <c r="D61" s="3" t="s">
        <v>186</v>
      </c>
      <c r="K61" s="6">
        <f t="shared" si="0"/>
        <v>-1.8333333333333333</v>
      </c>
      <c r="L61" s="6">
        <f t="shared" si="1"/>
        <v>-1.8333333333333333</v>
      </c>
      <c r="M61" s="27">
        <v>-2</v>
      </c>
      <c r="N61" s="4">
        <f t="shared" si="20"/>
        <v>-2</v>
      </c>
      <c r="O61" s="30">
        <v>-2</v>
      </c>
      <c r="P61" s="4">
        <f t="shared" si="21"/>
        <v>-2</v>
      </c>
      <c r="Q61" s="33">
        <v>-2</v>
      </c>
      <c r="R61" s="4">
        <f t="shared" si="25"/>
        <v>-2</v>
      </c>
      <c r="S61" s="36">
        <v>-2</v>
      </c>
      <c r="T61" s="4">
        <f t="shared" si="22"/>
        <v>-2</v>
      </c>
      <c r="U61" s="21">
        <v>-2</v>
      </c>
      <c r="V61" s="4">
        <f t="shared" si="23"/>
        <v>-2</v>
      </c>
      <c r="W61" s="24">
        <v>-1</v>
      </c>
      <c r="X61" s="4">
        <f t="shared" si="24"/>
        <v>-1</v>
      </c>
    </row>
    <row r="62" spans="1:24" ht="12.75">
      <c r="A62" s="2">
        <v>62</v>
      </c>
      <c r="B62" s="1" t="s">
        <v>118</v>
      </c>
      <c r="C62" t="s">
        <v>119</v>
      </c>
      <c r="D62" s="3" t="s">
        <v>137</v>
      </c>
      <c r="F62" s="5">
        <v>4</v>
      </c>
      <c r="G62" s="5">
        <v>0</v>
      </c>
      <c r="H62" s="8" t="s">
        <v>168</v>
      </c>
      <c r="I62" s="4">
        <v>2</v>
      </c>
      <c r="J62" s="4">
        <v>0</v>
      </c>
      <c r="K62" s="6">
        <f t="shared" si="0"/>
        <v>1.3333333333333333</v>
      </c>
      <c r="L62" s="18">
        <f t="shared" si="1"/>
        <v>0.6666666666666666</v>
      </c>
      <c r="M62" s="27">
        <v>0</v>
      </c>
      <c r="N62" s="4">
        <v>0</v>
      </c>
      <c r="O62" s="30">
        <v>0</v>
      </c>
      <c r="P62" s="4">
        <v>0</v>
      </c>
      <c r="Q62" s="33">
        <v>0</v>
      </c>
      <c r="R62" s="4">
        <v>0</v>
      </c>
      <c r="S62" s="36">
        <v>2</v>
      </c>
      <c r="T62" s="4">
        <v>1</v>
      </c>
      <c r="U62" s="21">
        <v>2</v>
      </c>
      <c r="V62" s="4">
        <v>1</v>
      </c>
      <c r="W62" s="24">
        <v>4</v>
      </c>
      <c r="X62" s="4">
        <v>2</v>
      </c>
    </row>
    <row r="63" spans="1:24" ht="12.75">
      <c r="A63" s="3">
        <v>63</v>
      </c>
      <c r="B63" s="1" t="s">
        <v>120</v>
      </c>
      <c r="C63" t="s">
        <v>121</v>
      </c>
      <c r="D63" s="3" t="s">
        <v>136</v>
      </c>
      <c r="F63" s="5">
        <v>5</v>
      </c>
      <c r="G63" s="5">
        <v>-1</v>
      </c>
      <c r="H63" s="8" t="s">
        <v>168</v>
      </c>
      <c r="I63" s="4">
        <v>2</v>
      </c>
      <c r="J63" s="4">
        <v>-1</v>
      </c>
      <c r="K63" s="6">
        <f t="shared" si="0"/>
        <v>1.8333333333333333</v>
      </c>
      <c r="L63" s="18">
        <f t="shared" si="1"/>
        <v>0.6666666666666666</v>
      </c>
      <c r="M63" s="27">
        <v>0</v>
      </c>
      <c r="N63" s="4">
        <v>0</v>
      </c>
      <c r="O63" s="30">
        <v>0</v>
      </c>
      <c r="P63" s="4">
        <v>0</v>
      </c>
      <c r="Q63" s="33">
        <v>-1</v>
      </c>
      <c r="R63" s="4">
        <v>-1</v>
      </c>
      <c r="S63" s="36">
        <v>5</v>
      </c>
      <c r="T63" s="4">
        <v>2</v>
      </c>
      <c r="U63" s="21">
        <v>5</v>
      </c>
      <c r="V63" s="4">
        <v>2</v>
      </c>
      <c r="W63" s="24">
        <v>2</v>
      </c>
      <c r="X63" s="4">
        <v>1</v>
      </c>
    </row>
  </sheetData>
  <autoFilter ref="A2:X63"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rainer/Reginald</dc:creator>
  <cp:keywords/>
  <dc:description/>
  <cp:lastModifiedBy>Reginald</cp:lastModifiedBy>
  <dcterms:created xsi:type="dcterms:W3CDTF">2010-11-26T06:59:16Z</dcterms:created>
  <dcterms:modified xsi:type="dcterms:W3CDTF">2012-08-11T14:52:57Z</dcterms:modified>
  <cp:category/>
  <cp:version/>
  <cp:contentType/>
  <cp:contentStatus/>
</cp:coreProperties>
</file>